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合唱連盟\⑫VEF\2025（第32回）VEF\申込み\"/>
    </mc:Choice>
  </mc:AlternateContent>
  <xr:revisionPtr revIDLastSave="0" documentId="8_{14724C69-0647-48F8-854F-5FF4D49F672A}" xr6:coauthVersionLast="47" xr6:coauthVersionMax="47" xr10:uidLastSave="{00000000-0000-0000-0000-000000000000}"/>
  <bookViews>
    <workbookView xWindow="2112" yWindow="168" windowWidth="20712" windowHeight="12072" xr2:uid="{9B293B1F-7026-4EF7-BBA3-FE03580E6A14}"/>
    <workbookView xWindow="2304" yWindow="888" windowWidth="20712" windowHeight="12072" xr2:uid="{DE6A5EE4-BB10-4732-9AB2-CB4BF2338504}"/>
  </bookViews>
  <sheets>
    <sheet name="入力用シート" sheetId="3" r:id="rId1"/>
    <sheet name="①参加申込書" sheetId="7" r:id="rId2"/>
    <sheet name="②演奏曲目グループ①" sheetId="5" r:id="rId3"/>
    <sheet name="②演奏曲目グループ②" sheetId="8" r:id="rId4"/>
    <sheet name="②演奏曲目グループ③" sheetId="14" r:id="rId5"/>
    <sheet name="③参加者名簿" sheetId="13" r:id="rId6"/>
    <sheet name="データ集" sheetId="6" r:id="rId7"/>
  </sheets>
  <definedNames>
    <definedName name="_xlnm._FilterDatabase" localSheetId="0" hidden="1">入力用シート!$A:$K</definedName>
    <definedName name="_xlnm.Print_Area" localSheetId="5">③参加者名簿!$A$1:$F$63</definedName>
    <definedName name="課題曲" localSheetId="6">データ集!$A$10:$C$14</definedName>
    <definedName name="課題曲">#REF!</definedName>
    <definedName name="部門" localSheetId="6">データ集!$A$2:$B$7</definedName>
    <definedName name="部門">#REF!</definedName>
    <definedName name="名簿">入力用シート!$C$110:$D$125</definedName>
  </definedNames>
  <calcPr calcId="191029" fullCalcOnLoad="1"/>
</workbook>
</file>

<file path=xl/calcChain.xml><?xml version="1.0" encoding="utf-8"?>
<calcChain xmlns="http://schemas.openxmlformats.org/spreadsheetml/2006/main">
  <c r="C37" i="14" l="1"/>
  <c r="C35" i="14"/>
  <c r="C33" i="14"/>
  <c r="C32" i="14"/>
  <c r="C31" i="14"/>
  <c r="C30" i="14"/>
  <c r="C29" i="14"/>
  <c r="C27" i="14"/>
  <c r="C26" i="14"/>
  <c r="C25" i="14"/>
  <c r="C24" i="14"/>
  <c r="C23" i="14"/>
  <c r="C21" i="14"/>
  <c r="C20" i="14"/>
  <c r="C19" i="14"/>
  <c r="C18" i="14"/>
  <c r="C17" i="14"/>
  <c r="C15" i="14"/>
  <c r="C14" i="14"/>
  <c r="C13" i="14"/>
  <c r="C12" i="14"/>
  <c r="C11" i="14"/>
  <c r="D63" i="13"/>
  <c r="B63" i="13"/>
  <c r="D62" i="13"/>
  <c r="B62" i="13"/>
  <c r="D61" i="13"/>
  <c r="B61" i="13"/>
  <c r="D60" i="13"/>
  <c r="B60" i="13"/>
  <c r="D59" i="13"/>
  <c r="B59" i="13"/>
  <c r="D58" i="13"/>
  <c r="B58" i="13"/>
  <c r="D57" i="13"/>
  <c r="B57" i="13"/>
  <c r="D56" i="13"/>
  <c r="B56" i="13"/>
  <c r="D55" i="13"/>
  <c r="B55" i="13"/>
  <c r="D54" i="13"/>
  <c r="B54" i="13"/>
  <c r="D53" i="13"/>
  <c r="B53" i="13"/>
  <c r="D52" i="13"/>
  <c r="B52" i="13"/>
  <c r="D51" i="13"/>
  <c r="B51" i="13"/>
  <c r="D50" i="13"/>
  <c r="B50" i="13"/>
  <c r="D49" i="13"/>
  <c r="B49" i="13"/>
  <c r="D48" i="13"/>
  <c r="B48" i="13"/>
  <c r="B9" i="14"/>
  <c r="B8" i="14"/>
  <c r="B6" i="14"/>
  <c r="B4" i="14"/>
  <c r="C29" i="7"/>
  <c r="C27" i="7"/>
  <c r="C30" i="7"/>
  <c r="C31" i="7"/>
  <c r="B9" i="8"/>
  <c r="B8" i="8"/>
  <c r="B8" i="5"/>
  <c r="C20" i="5"/>
  <c r="C21" i="5"/>
  <c r="C37" i="8"/>
  <c r="C35" i="8"/>
  <c r="C37" i="5"/>
  <c r="C35" i="5"/>
  <c r="E1" i="13"/>
  <c r="C4" i="13"/>
  <c r="C5" i="13"/>
  <c r="C6" i="13"/>
  <c r="E6" i="13"/>
  <c r="C7" i="13"/>
  <c r="C8" i="13"/>
  <c r="D9" i="13"/>
  <c r="B11" i="13"/>
  <c r="B14" i="13"/>
  <c r="D14" i="13"/>
  <c r="B15" i="13"/>
  <c r="D15" i="13"/>
  <c r="B16" i="13"/>
  <c r="D16" i="13"/>
  <c r="B17" i="13"/>
  <c r="D17" i="13"/>
  <c r="B18" i="13"/>
  <c r="D18" i="13"/>
  <c r="B19" i="13"/>
  <c r="D19" i="13"/>
  <c r="B20" i="13"/>
  <c r="D20" i="13"/>
  <c r="B21" i="13"/>
  <c r="D21" i="13"/>
  <c r="B22" i="13"/>
  <c r="D22" i="13"/>
  <c r="B23" i="13"/>
  <c r="D23" i="13"/>
  <c r="B24" i="13"/>
  <c r="D24" i="13"/>
  <c r="B25" i="13"/>
  <c r="D25" i="13"/>
  <c r="B26" i="13"/>
  <c r="D26" i="13"/>
  <c r="B27" i="13"/>
  <c r="D27" i="13"/>
  <c r="B28" i="13"/>
  <c r="D28" i="13"/>
  <c r="B29" i="13"/>
  <c r="D29" i="13"/>
  <c r="B31" i="13"/>
  <c r="D31" i="13"/>
  <c r="B32" i="13"/>
  <c r="D32" i="13"/>
  <c r="B33" i="13"/>
  <c r="D33" i="13"/>
  <c r="B34" i="13"/>
  <c r="D34" i="13"/>
  <c r="B35" i="13"/>
  <c r="D35" i="13"/>
  <c r="B36" i="13"/>
  <c r="D36" i="13"/>
  <c r="B37" i="13"/>
  <c r="D37" i="13"/>
  <c r="B38" i="13"/>
  <c r="D38" i="13"/>
  <c r="B39" i="13"/>
  <c r="D39" i="13"/>
  <c r="B40" i="13"/>
  <c r="D40" i="13"/>
  <c r="B41" i="13"/>
  <c r="D41" i="13"/>
  <c r="B42" i="13"/>
  <c r="D42" i="13"/>
  <c r="B43" i="13"/>
  <c r="D43" i="13"/>
  <c r="B44" i="13"/>
  <c r="D44" i="13"/>
  <c r="B45" i="13"/>
  <c r="D45" i="13"/>
  <c r="B46" i="13"/>
  <c r="D46" i="13"/>
  <c r="B4" i="8"/>
  <c r="B6" i="8"/>
  <c r="C11" i="8"/>
  <c r="C12" i="8"/>
  <c r="C13" i="8"/>
  <c r="C14" i="8"/>
  <c r="C15" i="8"/>
  <c r="C17" i="8"/>
  <c r="C18" i="8"/>
  <c r="C19" i="8"/>
  <c r="C20" i="8"/>
  <c r="C21" i="8"/>
  <c r="C23" i="8"/>
  <c r="C24" i="8"/>
  <c r="C25" i="8"/>
  <c r="C26" i="8"/>
  <c r="C27" i="8"/>
  <c r="C29" i="8"/>
  <c r="C30" i="8"/>
  <c r="C31" i="8"/>
  <c r="C32" i="8"/>
  <c r="C33" i="8"/>
  <c r="B4" i="5"/>
  <c r="B6" i="5"/>
  <c r="B9" i="5"/>
  <c r="C11" i="5"/>
  <c r="C12" i="5"/>
  <c r="C13" i="5"/>
  <c r="C14" i="5"/>
  <c r="C15" i="5"/>
  <c r="C17" i="5"/>
  <c r="C18" i="5"/>
  <c r="C19" i="5"/>
  <c r="C23" i="5"/>
  <c r="C24" i="5"/>
  <c r="C25" i="5"/>
  <c r="C26" i="5"/>
  <c r="C27" i="5"/>
  <c r="C29" i="5"/>
  <c r="C30" i="5"/>
  <c r="C31" i="5"/>
  <c r="C32" i="5"/>
  <c r="C33" i="5"/>
  <c r="F1" i="7"/>
  <c r="C12" i="7"/>
  <c r="C13" i="7"/>
  <c r="C14" i="7"/>
  <c r="C15" i="7"/>
  <c r="E15" i="7"/>
  <c r="C16" i="7"/>
  <c r="C17" i="7"/>
  <c r="D18" i="7"/>
  <c r="B20" i="7"/>
  <c r="C21" i="7"/>
  <c r="C23" i="7"/>
  <c r="C24" i="7"/>
  <c r="C26" i="7"/>
  <c r="C89" i="3"/>
  <c r="C38" i="3"/>
  <c r="B18" i="3"/>
  <c r="C50" i="3"/>
  <c r="C43" i="3"/>
  <c r="C36" i="3"/>
  <c r="C47" i="3"/>
  <c r="C52" i="3"/>
  <c r="C93" i="3"/>
  <c r="C95" i="3"/>
  <c r="C54" i="3"/>
  <c r="C41" i="3"/>
  <c r="B13" i="3"/>
  <c r="B21" i="3"/>
  <c r="C45" i="3"/>
  <c r="C34" i="3"/>
  <c r="C97" i="3"/>
  <c r="C91" i="3"/>
  <c r="C99" i="3"/>
  <c r="B24" i="3"/>
  <c r="C56" i="3"/>
  <c r="C28" i="14"/>
  <c r="C28" i="7"/>
  <c r="C36" i="14"/>
  <c r="C36" i="5"/>
  <c r="C34" i="14"/>
  <c r="C16" i="5"/>
  <c r="C22" i="8"/>
  <c r="C25" i="7"/>
  <c r="B7" i="8"/>
  <c r="B5" i="8"/>
  <c r="B5" i="14"/>
  <c r="B5" i="5"/>
  <c r="C10" i="8"/>
  <c r="C22" i="14"/>
  <c r="C36" i="8"/>
  <c r="C34" i="8"/>
  <c r="C16" i="14"/>
  <c r="C28" i="8"/>
  <c r="C22" i="5"/>
  <c r="C16" i="8"/>
  <c r="C10" i="14"/>
  <c r="B7" i="5"/>
  <c r="C22" i="7"/>
  <c r="B7" i="14"/>
  <c r="C28" i="5"/>
  <c r="C34" i="5"/>
  <c r="C32" i="3"/>
  <c r="C10" i="5"/>
</calcChain>
</file>

<file path=xl/sharedStrings.xml><?xml version="1.0" encoding="utf-8"?>
<sst xmlns="http://schemas.openxmlformats.org/spreadsheetml/2006/main" count="629" uniqueCount="121">
  <si>
    <t>曲名</t>
    <rPh sb="0" eb="2">
      <t>キョクメイ</t>
    </rPh>
    <phoneticPr fontId="1"/>
  </si>
  <si>
    <t>演奏時間</t>
    <rPh sb="0" eb="2">
      <t>エンソウ</t>
    </rPh>
    <rPh sb="2" eb="4">
      <t>ジカン</t>
    </rPh>
    <phoneticPr fontId="1"/>
  </si>
  <si>
    <t>団体名</t>
    <rPh sb="0" eb="3">
      <t>ダンタイメイ</t>
    </rPh>
    <phoneticPr fontId="1"/>
  </si>
  <si>
    <t>団体所属長名</t>
    <rPh sb="0" eb="1">
      <t>ダン</t>
    </rPh>
    <rPh sb="1" eb="2">
      <t>タイ</t>
    </rPh>
    <rPh sb="2" eb="4">
      <t>ショゾク</t>
    </rPh>
    <rPh sb="4" eb="5">
      <t>チョウ</t>
    </rPh>
    <rPh sb="5" eb="6">
      <t>メイ</t>
    </rPh>
    <phoneticPr fontId="1"/>
  </si>
  <si>
    <t>責任者名</t>
    <rPh sb="0" eb="3">
      <t>セキニンシャ</t>
    </rPh>
    <rPh sb="3" eb="4">
      <t>メイ</t>
    </rPh>
    <phoneticPr fontId="1"/>
  </si>
  <si>
    <t>連絡先</t>
    <rPh sb="0" eb="3">
      <t>レンラクサキ</t>
    </rPh>
    <phoneticPr fontId="1"/>
  </si>
  <si>
    <t>団体所在地</t>
    <rPh sb="0" eb="2">
      <t>ダンタイ</t>
    </rPh>
    <rPh sb="2" eb="5">
      <t>ショザイチ</t>
    </rPh>
    <phoneticPr fontId="1"/>
  </si>
  <si>
    <t>住所</t>
    <rPh sb="0" eb="2">
      <t>ジュウショ</t>
    </rPh>
    <phoneticPr fontId="1"/>
  </si>
  <si>
    <t>緊急連絡先（携帯電話など）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</si>
  <si>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職印</t>
    <rPh sb="0" eb="2">
      <t>ショクイン</t>
    </rPh>
    <phoneticPr fontId="1"/>
  </si>
  <si>
    <t>①出場する部門を入力してください→</t>
    <rPh sb="1" eb="3">
      <t>シュツジョウ</t>
    </rPh>
    <rPh sb="5" eb="7">
      <t>ブモン</t>
    </rPh>
    <rPh sb="8" eb="10">
      <t>ニュウリョク</t>
    </rPh>
    <phoneticPr fontId="1"/>
  </si>
  <si>
    <t>②団体名及びふりがなを入力してください</t>
    <rPh sb="1" eb="4">
      <t>ダンタイメイ</t>
    </rPh>
    <rPh sb="4" eb="5">
      <t>オヨ</t>
    </rPh>
    <rPh sb="11" eb="13">
      <t>ニュウリョク</t>
    </rPh>
    <phoneticPr fontId="1"/>
  </si>
  <si>
    <t>フリガナ</t>
    <phoneticPr fontId="1"/>
  </si>
  <si>
    <t>フリガナ</t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</si>
  <si>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</si>
  <si>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</si>
  <si>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団体所属長名</t>
    <rPh sb="0" eb="2">
      <t>ダンタイ</t>
    </rPh>
    <rPh sb="2" eb="5">
      <t>ショゾクチョウ</t>
    </rPh>
    <rPh sb="5" eb="6">
      <t>メイ</t>
    </rPh>
    <phoneticPr fontId="1"/>
  </si>
  <si>
    <t>電話</t>
    <rPh sb="0" eb="2">
      <t>デンワ</t>
    </rPh>
    <phoneticPr fontId="1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</si>
  <si>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</si>
  <si>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</si>
  <si>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</si>
  <si>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①～⑪の手順に従って入力してください。</t>
    <rPh sb="4" eb="6">
      <t>テジュン</t>
    </rPh>
    <rPh sb="7" eb="8">
      <t>シタガ</t>
    </rPh>
    <rPh sb="10" eb="12">
      <t>ニュウリョク</t>
    </rPh>
    <phoneticPr fontId="1"/>
  </si>
  <si>
    <t>は必ず入力するところです。</t>
    <rPh sb="1" eb="2">
      <t>カナラ</t>
    </rPh>
    <rPh sb="3" eb="5">
      <t>ニュウリョク</t>
    </rPh>
    <phoneticPr fontId="1"/>
  </si>
  <si>
    <t>は必要に応じて入力するところです。</t>
    <rPh sb="1" eb="3">
      <t>ヒツヨウ</t>
    </rPh>
    <rPh sb="4" eb="5">
      <t>オウ</t>
    </rPh>
    <rPh sb="7" eb="9">
      <t>ニュウリョク</t>
    </rPh>
    <phoneticPr fontId="1"/>
  </si>
  <si>
    <t>番</t>
    <rPh sb="0" eb="1">
      <t>バン</t>
    </rPh>
    <phoneticPr fontId="1"/>
  </si>
  <si>
    <t>部門</t>
    <rPh sb="0" eb="2">
      <t>ブモン</t>
    </rPh>
    <phoneticPr fontId="1"/>
  </si>
  <si>
    <t>フリガナ</t>
    <phoneticPr fontId="1"/>
  </si>
  <si>
    <t>フリガナ</t>
    <phoneticPr fontId="1"/>
  </si>
  <si>
    <t>グループ名「部門」</t>
    <rPh sb="4" eb="5">
      <t>メイ</t>
    </rPh>
    <rPh sb="6" eb="8">
      <t>ブモン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</si>
  <si>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</si>
  <si>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</si>
  <si>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</si>
  <si>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</si>
  <si>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1"/>
  </si>
  <si>
    <t>　　入力要領
　　※フリガナは自動で入力されますが、違う場合は直接入力してください。
　　※小学校・中学校・高等学校の団体名は設置者から書いてください。
　　※小学校・中学校・高等学校の部では学校名のみ記入してください。
　　　(例) 長崎県立○○高等学校　　　　（部名は記入しない）</t>
    <rPh sb="2" eb="4">
      <t>ニュウリョク</t>
    </rPh>
    <rPh sb="4" eb="6">
      <t>ヨウリョウ</t>
    </rPh>
    <rPh sb="15" eb="17">
      <t>ジドウ</t>
    </rPh>
    <rPh sb="18" eb="20">
      <t>ニュウリョク</t>
    </rPh>
    <rPh sb="26" eb="27">
      <t>チガ</t>
    </rPh>
    <rPh sb="28" eb="30">
      <t>バアイ</t>
    </rPh>
    <rPh sb="31" eb="33">
      <t>チョクセツ</t>
    </rPh>
    <rPh sb="33" eb="35">
      <t>ニュウリョク</t>
    </rPh>
    <rPh sb="46" eb="49">
      <t>ショウガッコウ</t>
    </rPh>
    <rPh sb="50" eb="53">
      <t>チュウガッコウ</t>
    </rPh>
    <rPh sb="54" eb="58">
      <t>コウトウガッコウ</t>
    </rPh>
    <rPh sb="59" eb="62">
      <t>ダンタイメイ</t>
    </rPh>
    <rPh sb="63" eb="65">
      <t>セッチ</t>
    </rPh>
    <rPh sb="65" eb="66">
      <t>シャ</t>
    </rPh>
    <rPh sb="68" eb="69">
      <t>カ</t>
    </rPh>
    <rPh sb="80" eb="83">
      <t>ショウガッコウ</t>
    </rPh>
    <rPh sb="84" eb="87">
      <t>チュウガッコウ</t>
    </rPh>
    <rPh sb="88" eb="92">
      <t>コウトウガッコウ</t>
    </rPh>
    <rPh sb="93" eb="94">
      <t>ブ</t>
    </rPh>
    <rPh sb="96" eb="99">
      <t>ガッコウメイ</t>
    </rPh>
    <rPh sb="101" eb="103">
      <t>キニュウ</t>
    </rPh>
    <rPh sb="115" eb="116">
      <t>レイ</t>
    </rPh>
    <rPh sb="118" eb="120">
      <t>ナガサキ</t>
    </rPh>
    <rPh sb="120" eb="122">
      <t>ケンリツ</t>
    </rPh>
    <rPh sb="124" eb="128">
      <t>コウトウガッコウ</t>
    </rPh>
    <rPh sb="133" eb="134">
      <t>ブ</t>
    </rPh>
    <rPh sb="134" eb="135">
      <t>メイ</t>
    </rPh>
    <rPh sb="136" eb="138">
      <t>キニュウ</t>
    </rPh>
    <phoneticPr fontId="1"/>
  </si>
  <si>
    <t xml:space="preserve">このシートに入力後、提出書類のシートを印刷し、入力ミスがないか確認し、提出日の記入、公印、責任者印を押印し、提出してください。
</t>
    <rPh sb="6" eb="8">
      <t>ニュウリョク</t>
    </rPh>
    <rPh sb="8" eb="9">
      <t>ゴ</t>
    </rPh>
    <rPh sb="10" eb="12">
      <t>テイシュツ</t>
    </rPh>
    <rPh sb="12" eb="14">
      <t>ショルイ</t>
    </rPh>
    <rPh sb="19" eb="21">
      <t>インサツ</t>
    </rPh>
    <rPh sb="23" eb="25">
      <t>ニュウリョク</t>
    </rPh>
    <rPh sb="31" eb="33">
      <t>カクニン</t>
    </rPh>
    <rPh sb="35" eb="38">
      <t>テイシュツビ</t>
    </rPh>
    <rPh sb="39" eb="41">
      <t>キニュウ</t>
    </rPh>
    <rPh sb="42" eb="44">
      <t>コウイン</t>
    </rPh>
    <rPh sb="45" eb="48">
      <t>セキニンシャ</t>
    </rPh>
    <rPh sb="48" eb="49">
      <t>イン</t>
    </rPh>
    <rPh sb="50" eb="52">
      <t>オウイン</t>
    </rPh>
    <rPh sb="54" eb="56">
      <t>テイシュツ</t>
    </rPh>
    <phoneticPr fontId="1"/>
  </si>
  <si>
    <t>※出演順番並びに時間は、事務局で記入します。</t>
    <rPh sb="1" eb="3">
      <t>シュツエン</t>
    </rPh>
    <rPh sb="3" eb="5">
      <t>ジュンバン</t>
    </rPh>
    <rPh sb="5" eb="6">
      <t>ナラ</t>
    </rPh>
    <rPh sb="8" eb="10">
      <t>ジカン</t>
    </rPh>
    <rPh sb="12" eb="15">
      <t>ジムキョク</t>
    </rPh>
    <rPh sb="16" eb="18">
      <t>キニュウ</t>
    </rPh>
    <phoneticPr fontId="1"/>
  </si>
  <si>
    <t>ジュニア</t>
    <phoneticPr fontId="1"/>
  </si>
  <si>
    <t>グループ①</t>
    <phoneticPr fontId="1"/>
  </si>
  <si>
    <t>グループ②</t>
    <phoneticPr fontId="1"/>
  </si>
  <si>
    <t>参加部門</t>
    <rPh sb="0" eb="2">
      <t>サンカ</t>
    </rPh>
    <rPh sb="2" eb="4">
      <t>ブモン</t>
    </rPh>
    <phoneticPr fontId="1"/>
  </si>
  <si>
    <t xml:space="preserve">グループ①
</t>
    <phoneticPr fontId="1"/>
  </si>
  <si>
    <t>グループ名</t>
    <rPh sb="4" eb="5">
      <t>メイ</t>
    </rPh>
    <phoneticPr fontId="1"/>
  </si>
  <si>
    <t>ふりがな</t>
    <phoneticPr fontId="1"/>
  </si>
  <si>
    <t xml:space="preserve">グループ②
</t>
    <phoneticPr fontId="1"/>
  </si>
  <si>
    <t>メール</t>
    <phoneticPr fontId="1"/>
  </si>
  <si>
    <t>人数</t>
    <rPh sb="0" eb="2">
      <t>ニンズウ</t>
    </rPh>
    <phoneticPr fontId="1"/>
  </si>
  <si>
    <t>曲名①</t>
    <rPh sb="0" eb="2">
      <t>キョクメイ</t>
    </rPh>
    <phoneticPr fontId="1"/>
  </si>
  <si>
    <t>曲名②</t>
    <rPh sb="0" eb="2">
      <t>キョクメイ</t>
    </rPh>
    <phoneticPr fontId="1"/>
  </si>
  <si>
    <t>原語</t>
  </si>
  <si>
    <t>分</t>
  </si>
  <si>
    <t>秒</t>
  </si>
  <si>
    <t>曲名③</t>
    <rPh sb="0" eb="2">
      <t>キョクメイ</t>
    </rPh>
    <phoneticPr fontId="1"/>
  </si>
  <si>
    <t>曲名④</t>
    <rPh sb="0" eb="2">
      <t>キョクメイ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</si>
  <si>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</si>
  <si>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学年</t>
    <rPh sb="0" eb="2">
      <t>ガクネン</t>
    </rPh>
    <phoneticPr fontId="1"/>
  </si>
  <si>
    <t>グループ１</t>
    <phoneticPr fontId="1"/>
  </si>
  <si>
    <t>グループ２</t>
    <phoneticPr fontId="1"/>
  </si>
  <si>
    <t>③グループ名およびふりがな・出演人数をグループごとに入力してください</t>
    <rPh sb="5" eb="6">
      <t>メイ</t>
    </rPh>
    <rPh sb="14" eb="16">
      <t>シュツエン</t>
    </rPh>
    <rPh sb="16" eb="18">
      <t>ニンズウ</t>
    </rPh>
    <rPh sb="26" eb="28">
      <t>ニュウリョク</t>
    </rPh>
    <phoneticPr fontId="1"/>
  </si>
  <si>
    <t>出場人数</t>
    <rPh sb="0" eb="2">
      <t>シュツジョウ</t>
    </rPh>
    <rPh sb="2" eb="4">
      <t>ニンズウ</t>
    </rPh>
    <phoneticPr fontId="1"/>
  </si>
  <si>
    <t>総出場人数</t>
    <rPh sb="0" eb="1">
      <t>ソウ</t>
    </rPh>
    <rPh sb="1" eb="3">
      <t>シュツジョウ</t>
    </rPh>
    <rPh sb="3" eb="5">
      <t>ニンズウ</t>
    </rPh>
    <phoneticPr fontId="1"/>
  </si>
  <si>
    <t>演奏曲①</t>
    <rPh sb="0" eb="2">
      <t>エンソウ</t>
    </rPh>
    <rPh sb="2" eb="3">
      <t>キョク</t>
    </rPh>
    <phoneticPr fontId="1"/>
  </si>
  <si>
    <t>演奏曲②</t>
    <rPh sb="0" eb="2">
      <t>エンソウ</t>
    </rPh>
    <rPh sb="2" eb="3">
      <t>キョク</t>
    </rPh>
    <phoneticPr fontId="1"/>
  </si>
  <si>
    <t>演奏曲③</t>
    <rPh sb="0" eb="2">
      <t>エンソウ</t>
    </rPh>
    <rPh sb="2" eb="3">
      <t>キョク</t>
    </rPh>
    <phoneticPr fontId="1"/>
  </si>
  <si>
    <t>演奏曲④</t>
    <rPh sb="0" eb="2">
      <t>エンソウ</t>
    </rPh>
    <rPh sb="2" eb="3">
      <t>キョク</t>
    </rPh>
    <phoneticPr fontId="1"/>
  </si>
  <si>
    <t>①作曲者名</t>
    <rPh sb="1" eb="4">
      <t>サッキョクシャ</t>
    </rPh>
    <rPh sb="4" eb="5">
      <t>メイ</t>
    </rPh>
    <phoneticPr fontId="1"/>
  </si>
  <si>
    <t>引率人数</t>
    <rPh sb="0" eb="2">
      <t>インソツ</t>
    </rPh>
    <rPh sb="2" eb="4">
      <t>ニンズウ</t>
    </rPh>
    <phoneticPr fontId="1"/>
  </si>
  <si>
    <t>伴奏者氏名</t>
    <rPh sb="0" eb="2">
      <t>バンソウ</t>
    </rPh>
    <rPh sb="2" eb="3">
      <t>シャ</t>
    </rPh>
    <rPh sb="3" eb="5">
      <t>シメイ</t>
    </rPh>
    <phoneticPr fontId="1"/>
  </si>
  <si>
    <t>①編曲者名</t>
    <rPh sb="1" eb="4">
      <t>ヘンキョクシャ</t>
    </rPh>
    <rPh sb="4" eb="5">
      <t>メイ</t>
    </rPh>
    <phoneticPr fontId="1"/>
  </si>
  <si>
    <t>①作詞者名</t>
    <rPh sb="1" eb="4">
      <t>サクシシャ</t>
    </rPh>
    <rPh sb="4" eb="5">
      <t>メイ</t>
    </rPh>
    <phoneticPr fontId="1"/>
  </si>
  <si>
    <t>①訳詞者名</t>
    <rPh sb="1" eb="3">
      <t>ヤクシ</t>
    </rPh>
    <rPh sb="3" eb="4">
      <t>シャ</t>
    </rPh>
    <rPh sb="4" eb="5">
      <t>メイ</t>
    </rPh>
    <phoneticPr fontId="1"/>
  </si>
  <si>
    <t>②作曲者名</t>
    <rPh sb="1" eb="4">
      <t>サッキョクシャ</t>
    </rPh>
    <rPh sb="4" eb="5">
      <t>メイ</t>
    </rPh>
    <phoneticPr fontId="1"/>
  </si>
  <si>
    <t>②作詞者名</t>
    <rPh sb="1" eb="4">
      <t>サクシシャ</t>
    </rPh>
    <rPh sb="4" eb="5">
      <t>メイ</t>
    </rPh>
    <phoneticPr fontId="1"/>
  </si>
  <si>
    <t>②編曲者名</t>
    <rPh sb="1" eb="4">
      <t>ヘンキョクシャ</t>
    </rPh>
    <rPh sb="4" eb="5">
      <t>メイ</t>
    </rPh>
    <phoneticPr fontId="1"/>
  </si>
  <si>
    <t>②訳詞者名</t>
    <rPh sb="1" eb="3">
      <t>ヤクシ</t>
    </rPh>
    <rPh sb="3" eb="4">
      <t>シャ</t>
    </rPh>
    <rPh sb="4" eb="5">
      <t>メイ</t>
    </rPh>
    <phoneticPr fontId="1"/>
  </si>
  <si>
    <t>③作曲者名</t>
    <rPh sb="1" eb="4">
      <t>サッキョクシャ</t>
    </rPh>
    <rPh sb="4" eb="5">
      <t>メイ</t>
    </rPh>
    <phoneticPr fontId="1"/>
  </si>
  <si>
    <t>③編曲者名</t>
    <rPh sb="1" eb="4">
      <t>ヘンキョクシャ</t>
    </rPh>
    <rPh sb="4" eb="5">
      <t>メイ</t>
    </rPh>
    <phoneticPr fontId="1"/>
  </si>
  <si>
    <t>④作詞者名</t>
    <rPh sb="1" eb="4">
      <t>サクシシャ</t>
    </rPh>
    <rPh sb="4" eb="5">
      <t>メイ</t>
    </rPh>
    <phoneticPr fontId="1"/>
  </si>
  <si>
    <t>③作詞者名</t>
    <rPh sb="1" eb="4">
      <t>サクシシャ</t>
    </rPh>
    <rPh sb="4" eb="5">
      <t>メイ</t>
    </rPh>
    <phoneticPr fontId="1"/>
  </si>
  <si>
    <t>④訳詞者名</t>
    <rPh sb="1" eb="3">
      <t>ヤクシ</t>
    </rPh>
    <rPh sb="3" eb="4">
      <t>シャ</t>
    </rPh>
    <rPh sb="4" eb="5">
      <t>メイ</t>
    </rPh>
    <phoneticPr fontId="1"/>
  </si>
  <si>
    <t>③訳詞者名</t>
    <rPh sb="1" eb="3">
      <t>ヤクシ</t>
    </rPh>
    <rPh sb="3" eb="4">
      <t>シャ</t>
    </rPh>
    <rPh sb="4" eb="5">
      <t>メイ</t>
    </rPh>
    <phoneticPr fontId="1"/>
  </si>
  <si>
    <t>④作曲者名</t>
    <rPh sb="1" eb="4">
      <t>サッキョクシャ</t>
    </rPh>
    <rPh sb="4" eb="5">
      <t>メイ</t>
    </rPh>
    <phoneticPr fontId="1"/>
  </si>
  <si>
    <t>④編曲者名</t>
    <rPh sb="1" eb="4">
      <t>ヘンキョクシャ</t>
    </rPh>
    <rPh sb="4" eb="5">
      <t>メイ</t>
    </rPh>
    <phoneticPr fontId="1"/>
  </si>
  <si>
    <t>郵便番号</t>
    <phoneticPr fontId="1"/>
  </si>
  <si>
    <t>作詞者名</t>
    <rPh sb="0" eb="3">
      <t>サクシシャ</t>
    </rPh>
    <rPh sb="3" eb="4">
      <t>メイ</t>
    </rPh>
    <phoneticPr fontId="1"/>
  </si>
  <si>
    <t>作曲者名</t>
    <rPh sb="0" eb="2">
      <t>サッキョク</t>
    </rPh>
    <rPh sb="2" eb="3">
      <t>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</si>
  <si>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</si>
  <si>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訳詞者名</t>
    <rPh sb="0" eb="2">
      <t>ヤクシ</t>
    </rPh>
    <rPh sb="2" eb="3">
      <t>シャ</t>
    </rPh>
    <rPh sb="3" eb="4">
      <t>メイ</t>
    </rPh>
    <phoneticPr fontId="1"/>
  </si>
  <si>
    <t>学年（学校関係のみ）</t>
    <rPh sb="0" eb="2">
      <t>ガクネン</t>
    </rPh>
    <rPh sb="3" eb="5">
      <t>ガッコウ</t>
    </rPh>
    <rPh sb="5" eb="7">
      <t>カンケイ</t>
    </rPh>
    <phoneticPr fontId="1"/>
  </si>
  <si>
    <t>　　</t>
    <phoneticPr fontId="1"/>
  </si>
  <si>
    <t>①</t>
    <phoneticPr fontId="1"/>
  </si>
  <si>
    <t>④曲名について入力してください。グループ１</t>
    <rPh sb="1" eb="3">
      <t>キョクメイ</t>
    </rPh>
    <rPh sb="7" eb="9">
      <t>ニュウリョク</t>
    </rPh>
    <phoneticPr fontId="1"/>
  </si>
  <si>
    <t>④曲名について入力してください。グループ２</t>
    <rPh sb="1" eb="3">
      <t>キョクメイ</t>
    </rPh>
    <rPh sb="7" eb="9">
      <t>ニュウリョク</t>
    </rPh>
    <phoneticPr fontId="1"/>
  </si>
  <si>
    <t>⑤作曲者・作詞者（訳詞者）名ついて入力してください。
④の曲名と一致させてください。グループ１</t>
    <rPh sb="5" eb="8">
      <t>サクシシャ</t>
    </rPh>
    <rPh sb="9" eb="11">
      <t>ヤクシ</t>
    </rPh>
    <rPh sb="11" eb="12">
      <t>シャ</t>
    </rPh>
    <phoneticPr fontId="1"/>
  </si>
  <si>
    <t>⑤作曲者・作詞者（訳詞者）名ついて入力してください。
④の曲名と一致させてください。グループ２</t>
    <rPh sb="5" eb="8">
      <t>サクシシャ</t>
    </rPh>
    <rPh sb="9" eb="11">
      <t>ヤクシ</t>
    </rPh>
    <rPh sb="11" eb="12">
      <t>シャ</t>
    </rPh>
    <phoneticPr fontId="1"/>
  </si>
  <si>
    <t>⑦申し込み団体の連絡先などについて</t>
    <rPh sb="1" eb="2">
      <t>モウ</t>
    </rPh>
    <rPh sb="3" eb="4">
      <t>コ</t>
    </rPh>
    <rPh sb="5" eb="7">
      <t>ダンタイ</t>
    </rPh>
    <rPh sb="8" eb="10">
      <t>レンラク</t>
    </rPh>
    <rPh sb="10" eb="11">
      <t>サキ</t>
    </rPh>
    <phoneticPr fontId="1"/>
  </si>
  <si>
    <r>
      <rPr>
        <b/>
        <sz val="14"/>
        <rFont val="ＭＳ ゴシック"/>
        <family val="3"/>
        <charset val="128"/>
      </rPr>
      <t>⑧出演者について</t>
    </r>
    <r>
      <rPr>
        <sz val="11"/>
        <rFont val="ＭＳ ゴシック"/>
        <family val="3"/>
        <charset val="128"/>
      </rPr>
      <t xml:space="preserve">
それぞれのグループの出演者氏名・学年（学校関係のみ）を入力してください。</t>
    </r>
    <rPh sb="19" eb="22">
      <t>シュツエンシャ</t>
    </rPh>
    <rPh sb="22" eb="24">
      <t>シメイ</t>
    </rPh>
    <rPh sb="25" eb="27">
      <t>ガクネン</t>
    </rPh>
    <rPh sb="28" eb="30">
      <t>ガッコウ</t>
    </rPh>
    <rPh sb="30" eb="32">
      <t>カンケイ</t>
    </rPh>
    <rPh sb="36" eb="38">
      <t>ニュウリョク</t>
    </rPh>
    <phoneticPr fontId="1"/>
  </si>
  <si>
    <t>②</t>
    <phoneticPr fontId="1"/>
  </si>
  <si>
    <t>③</t>
    <phoneticPr fontId="1"/>
  </si>
  <si>
    <t>長崎県合唱連盟長崎支部　
　　　　 支部長　伊藤信二様</t>
    <rPh sb="0" eb="3">
      <t>ナガサキケン</t>
    </rPh>
    <rPh sb="3" eb="5">
      <t>ガッショウ</t>
    </rPh>
    <rPh sb="5" eb="7">
      <t>レンメイ</t>
    </rPh>
    <rPh sb="7" eb="9">
      <t>ナガサキ</t>
    </rPh>
    <rPh sb="9" eb="11">
      <t>シブ</t>
    </rPh>
    <rPh sb="18" eb="21">
      <t>シブチョウ</t>
    </rPh>
    <rPh sb="22" eb="24">
      <t>イトウ</t>
    </rPh>
    <rPh sb="24" eb="26">
      <t>シンジ</t>
    </rPh>
    <rPh sb="26" eb="27">
      <t>サマ</t>
    </rPh>
    <phoneticPr fontId="1"/>
  </si>
  <si>
    <t>②-２</t>
    <phoneticPr fontId="1"/>
  </si>
  <si>
    <t>伴奏者名</t>
    <rPh sb="0" eb="2">
      <t>バンソウ</t>
    </rPh>
    <rPh sb="2" eb="3">
      <t>シャ</t>
    </rPh>
    <rPh sb="3" eb="4">
      <t>メイ</t>
    </rPh>
    <phoneticPr fontId="1"/>
  </si>
  <si>
    <t>名前</t>
    <rPh sb="0" eb="2">
      <t>ナマエ</t>
    </rPh>
    <phoneticPr fontId="1"/>
  </si>
  <si>
    <t>演奏時間</t>
    <phoneticPr fontId="1"/>
  </si>
  <si>
    <t>②-１</t>
    <phoneticPr fontId="1"/>
  </si>
  <si>
    <t>グループ３</t>
    <phoneticPr fontId="1"/>
  </si>
  <si>
    <t>　　入力要領
　　※３グループ出場する場合、グループごとに入力してください。
　　※曲名は，省略せず各楽章まで詳細に記入してください。そのままプログラムと
　　　アナウンス原稿となります。
　　※曲名のフリガナは放送原稿で必要です。曲名が原語のみの場合も必ずどう読ん
　　　で欲しいか入力してください。
　　※メドレーの場合もすべて曲目を記入してください</t>
    <rPh sb="2" eb="4">
      <t>ニュウリョク</t>
    </rPh>
    <rPh sb="4" eb="6">
      <t>ヨウリョウ</t>
    </rPh>
    <rPh sb="15" eb="17">
      <t>シュツジョウ</t>
    </rPh>
    <rPh sb="19" eb="21">
      <t>バアイ</t>
    </rPh>
    <rPh sb="29" eb="31">
      <t>ニュウリョク</t>
    </rPh>
    <rPh sb="42" eb="44">
      <t>キョクメイ</t>
    </rPh>
    <rPh sb="46" eb="48">
      <t>ショウリャク</t>
    </rPh>
    <rPh sb="50" eb="51">
      <t>カク</t>
    </rPh>
    <rPh sb="51" eb="53">
      <t>ガクショウ</t>
    </rPh>
    <rPh sb="55" eb="57">
      <t>ショウサイ</t>
    </rPh>
    <rPh sb="58" eb="60">
      <t>キニュウ</t>
    </rPh>
    <rPh sb="86" eb="88">
      <t>ゲンコウ</t>
    </rPh>
    <rPh sb="98" eb="100">
      <t>キョクメイ</t>
    </rPh>
    <rPh sb="106" eb="108">
      <t>ホウソウ</t>
    </rPh>
    <rPh sb="108" eb="110">
      <t>ゲンコウ</t>
    </rPh>
    <rPh sb="111" eb="113">
      <t>ヒツヨウ</t>
    </rPh>
    <rPh sb="116" eb="118">
      <t>キョクメイ</t>
    </rPh>
    <rPh sb="119" eb="121">
      <t>ゲンゴ</t>
    </rPh>
    <rPh sb="124" eb="126">
      <t>バアイ</t>
    </rPh>
    <rPh sb="127" eb="128">
      <t>カナラ</t>
    </rPh>
    <rPh sb="131" eb="132">
      <t>ヨ</t>
    </rPh>
    <rPh sb="138" eb="139">
      <t>ホ</t>
    </rPh>
    <rPh sb="142" eb="144">
      <t>ニュウリョク</t>
    </rPh>
    <rPh sb="160" eb="162">
      <t>バアイ</t>
    </rPh>
    <rPh sb="166" eb="168">
      <t>キョクモク</t>
    </rPh>
    <rPh sb="169" eb="171">
      <t>キニュウ</t>
    </rPh>
    <phoneticPr fontId="1"/>
  </si>
  <si>
    <t>④曲名について入力してください。グループ３</t>
    <rPh sb="1" eb="3">
      <t>キョクメイ</t>
    </rPh>
    <rPh sb="7" eb="9">
      <t>ニュウリョク</t>
    </rPh>
    <phoneticPr fontId="1"/>
  </si>
  <si>
    <t>⑤作曲者・作詞者（訳詞者）名ついて入力してください。
④の曲名と一致させてください。グループ３</t>
    <rPh sb="5" eb="8">
      <t>サクシシャ</t>
    </rPh>
    <rPh sb="9" eb="11">
      <t>ヤクシ</t>
    </rPh>
    <rPh sb="11" eb="12">
      <t>シャ</t>
    </rPh>
    <phoneticPr fontId="1"/>
  </si>
  <si>
    <t>⑥伴奏者ついて入力してください。グループ１と２と３それぞれ記入してください。</t>
    <rPh sb="1" eb="4">
      <t>バンソウシャ</t>
    </rPh>
    <rPh sb="7" eb="9">
      <t>ニュウリョク</t>
    </rPh>
    <rPh sb="29" eb="31">
      <t>キニュウ</t>
    </rPh>
    <phoneticPr fontId="1"/>
  </si>
  <si>
    <t>グループ③</t>
    <phoneticPr fontId="1"/>
  </si>
  <si>
    <t>第２９回ヴォーカル・アンサンブル・フェスティバルアンサンブル参加申込書</t>
    <rPh sb="0" eb="1">
      <t>ダイ</t>
    </rPh>
    <rPh sb="3" eb="4">
      <t>カイ</t>
    </rPh>
    <rPh sb="34" eb="35">
      <t>ショ</t>
    </rPh>
    <phoneticPr fontId="1"/>
  </si>
  <si>
    <t xml:space="preserve">グループ③
</t>
    <phoneticPr fontId="1"/>
  </si>
  <si>
    <t>第29回ヴォーカル・アンサンブル・フェスティバル
演奏曲目　グループ①</t>
    <rPh sb="0" eb="1">
      <t>ダイ</t>
    </rPh>
    <rPh sb="3" eb="4">
      <t>カイ</t>
    </rPh>
    <rPh sb="25" eb="27">
      <t>エンソウ</t>
    </rPh>
    <rPh sb="27" eb="29">
      <t>キョクモク</t>
    </rPh>
    <phoneticPr fontId="1"/>
  </si>
  <si>
    <t>②-３</t>
    <phoneticPr fontId="1"/>
  </si>
  <si>
    <t>第29回ヴォーカル・アンサンブル・フェスティバル
演奏曲目　グループ②</t>
    <rPh sb="0" eb="1">
      <t>ダイ</t>
    </rPh>
    <rPh sb="3" eb="4">
      <t>カイ</t>
    </rPh>
    <rPh sb="25" eb="27">
      <t>エンソウ</t>
    </rPh>
    <rPh sb="27" eb="29">
      <t>キョクモク</t>
    </rPh>
    <phoneticPr fontId="1"/>
  </si>
  <si>
    <t>第29回ヴォーカル・アンサンブル・フェスティバルアンサンブル参加者名簿</t>
    <rPh sb="0" eb="1">
      <t>ダイ</t>
    </rPh>
    <rPh sb="3" eb="4">
      <t>カイ</t>
    </rPh>
    <rPh sb="30" eb="33">
      <t>サンカシャ</t>
    </rPh>
    <rPh sb="33" eb="35">
      <t>メイボ</t>
    </rPh>
    <phoneticPr fontId="1"/>
  </si>
  <si>
    <r>
      <rPr>
        <sz val="11"/>
        <color indexed="8"/>
        <rFont val="ＭＳ ゴシック"/>
        <family val="3"/>
        <charset val="128"/>
      </rPr>
      <t>出演は</t>
    </r>
    <r>
      <rPr>
        <sz val="11"/>
        <color indexed="10"/>
        <rFont val="ＭＳ ゴシック"/>
        <family val="3"/>
        <charset val="128"/>
      </rPr>
      <t xml:space="preserve">各団体３グループ可　ただし、曲間の入れ替わりを含め、のべ１６名以内。　
</t>
    </r>
    <r>
      <rPr>
        <sz val="11"/>
        <rFont val="ＭＳ ゴシック"/>
        <family val="3"/>
        <charset val="128"/>
      </rPr>
      <t xml:space="preserve">出場人数には伴奏者・譜めくり人数も含んでください。（舞台に立つ人数）
</t>
    </r>
    <rPh sb="0" eb="2">
      <t>シュツエン</t>
    </rPh>
    <rPh sb="3" eb="6">
      <t>カクダンタイ</t>
    </rPh>
    <rPh sb="11" eb="12">
      <t>カ</t>
    </rPh>
    <rPh sb="17" eb="19">
      <t>キョクカン</t>
    </rPh>
    <rPh sb="20" eb="21">
      <t>イ</t>
    </rPh>
    <rPh sb="22" eb="23">
      <t>カ</t>
    </rPh>
    <rPh sb="26" eb="27">
      <t>フク</t>
    </rPh>
    <rPh sb="33" eb="34">
      <t>メイ</t>
    </rPh>
    <rPh sb="34" eb="36">
      <t>イナイ</t>
    </rPh>
    <rPh sb="39" eb="41">
      <t>シュツジョウ</t>
    </rPh>
    <rPh sb="41" eb="43">
      <t>ニンズウ</t>
    </rPh>
    <rPh sb="45" eb="48">
      <t>バンソウシャ</t>
    </rPh>
    <rPh sb="49" eb="50">
      <t>フ</t>
    </rPh>
    <rPh sb="53" eb="55">
      <t>ニンズウ</t>
    </rPh>
    <rPh sb="56" eb="57">
      <t>フク</t>
    </rPh>
    <rPh sb="65" eb="67">
      <t>ブタイ</t>
    </rPh>
    <rPh sb="68" eb="69">
      <t>タ</t>
    </rPh>
    <rPh sb="70" eb="72">
      <t>ニンズウ</t>
    </rPh>
    <phoneticPr fontId="1"/>
  </si>
  <si>
    <t>第32回ヴォーカル・アンサンブル・フェスティバル参加申込書作成画面</t>
    <rPh sb="0" eb="1">
      <t>ダイ</t>
    </rPh>
    <rPh sb="3" eb="4">
      <t>カイ</t>
    </rPh>
    <rPh sb="24" eb="26">
      <t>サンカ</t>
    </rPh>
    <rPh sb="26" eb="29">
      <t>モウシコミショ</t>
    </rPh>
    <rPh sb="29" eb="31">
      <t>サクセイ</t>
    </rPh>
    <rPh sb="31" eb="33">
      <t>ガメン</t>
    </rPh>
    <phoneticPr fontId="1"/>
  </si>
  <si>
    <r>
      <t>　　入力要領
　　小学校の部→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中学校の部→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高等学校の部　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ジュニアの部→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>　　大学の部→</t>
    </r>
    <r>
      <rPr>
        <b/>
        <sz val="11"/>
        <rFont val="ＭＳ ゴシック"/>
        <family val="3"/>
        <charset val="128"/>
      </rPr>
      <t>５</t>
    </r>
    <r>
      <rPr>
        <sz val="11"/>
        <rFont val="ＭＳ ゴシック"/>
        <family val="3"/>
        <charset val="128"/>
      </rPr>
      <t>　　一般の部　→</t>
    </r>
    <r>
      <rPr>
        <b/>
        <sz val="11"/>
        <rFont val="ＭＳ ゴシック"/>
        <family val="3"/>
        <charset val="128"/>
      </rPr>
      <t>６</t>
    </r>
    <rPh sb="2" eb="4">
      <t>ニュウリョク</t>
    </rPh>
    <rPh sb="4" eb="6">
      <t>ヨウリョウ</t>
    </rPh>
    <rPh sb="9" eb="12">
      <t>ショウガッコウ</t>
    </rPh>
    <rPh sb="13" eb="14">
      <t>ブ</t>
    </rPh>
    <rPh sb="18" eb="21">
      <t>チュウガッコウ</t>
    </rPh>
    <rPh sb="22" eb="23">
      <t>ブ</t>
    </rPh>
    <rPh sb="27" eb="31">
      <t>コウトウガッコウ</t>
    </rPh>
    <rPh sb="32" eb="33">
      <t>ブ</t>
    </rPh>
    <rPh sb="44" eb="45">
      <t>ブ</t>
    </rPh>
    <rPh sb="49" eb="51">
      <t>ダイガク</t>
    </rPh>
    <rPh sb="52" eb="53">
      <t>ブ</t>
    </rPh>
    <rPh sb="57" eb="59">
      <t>イッパン</t>
    </rPh>
    <rPh sb="60" eb="61">
      <t>ブ</t>
    </rPh>
    <phoneticPr fontId="1"/>
  </si>
  <si>
    <t>第29回ヴォーカル・アンサンブル・フェスティバル
演奏曲目　グループ③</t>
    <rPh sb="0" eb="1">
      <t>ダイ</t>
    </rPh>
    <rPh sb="3" eb="4">
      <t>カイ</t>
    </rPh>
    <rPh sb="25" eb="27">
      <t>エンソウ</t>
    </rPh>
    <rPh sb="27" eb="29">
      <t>キョクモク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</si>
</sst>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22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070A7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22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1" xfId="0" applyFont="1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shrinkToFit="1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left" vertical="center" indent="1"/>
    </xf>
    <xf numFmtId="0" fontId="2" fillId="0" borderId="0" xfId="0" applyFont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9" fillId="0" borderId="12" xfId="0" applyFont="1" applyBorder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top"/>
    </xf>
    <xf numFmtId="0" fontId="9" fillId="0" borderId="1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9" fillId="0" borderId="22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3" fillId="6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2" fillId="3" borderId="5" xfId="0" applyFont="1" applyFill="1" applyBorder="1" applyAlignment="1" applyProtection="1">
      <alignment vertical="center" shrinkToFit="1"/>
      <protection locked="0"/>
    </xf>
    <xf numFmtId="0" fontId="2" fillId="3" borderId="2" xfId="0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9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2" fillId="0" borderId="28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32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0" fontId="12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vertical="center" shrinkToFit="1"/>
    </xf>
    <xf numFmtId="0" fontId="12" fillId="0" borderId="7" xfId="0" applyFont="1" applyBorder="1" applyAlignment="1">
      <alignment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9" fillId="0" borderId="48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10" fillId="0" borderId="50" xfId="0" applyFont="1" applyBorder="1" applyAlignment="1">
      <alignment vertical="center" shrinkToFit="1"/>
    </xf>
    <xf numFmtId="0" fontId="21" fillId="0" borderId="2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3" fillId="7" borderId="25" xfId="0" applyFont="1" applyFill="1" applyBorder="1" applyAlignment="1" applyProtection="1">
      <alignment horizontal="center" vertical="center"/>
      <protection locked="0"/>
    </xf>
    <xf numFmtId="0" fontId="23" fillId="7" borderId="26" xfId="0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80" fontId="12" fillId="0" borderId="0" xfId="0" applyNumberFormat="1" applyFont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AC79B4D3-A473-42E0-BF4C-397A9C7362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D8C1-BE48-4FE5-872C-0E9CFD38344B}">
  <dimension ref="A1:K65536"/>
  <sheetViews>
    <sheetView tabSelected="1" zoomScale="96" zoomScaleNormal="96" workbookViewId="0">
      <selection activeCell="D110" sqref="D110"/>
    </sheetView>
    <sheetView tabSelected="1" workbookViewId="1">
      <selection activeCell="C31" sqref="C31:G31"/>
    </sheetView>
  </sheetViews>
  <sheetFormatPr defaultColWidth="0" defaultRowHeight="13.2" zeroHeight="1" x14ac:dyDescent="0.2"/>
  <cols>
    <col min="1" max="1" width="15" style="2" customWidth="1"/>
    <col min="2" max="2" width="9" style="2" customWidth="1"/>
    <col min="3" max="3" width="11.33203125" style="2" customWidth="1"/>
    <col min="4" max="4" width="16.6640625" style="2" customWidth="1"/>
    <col min="5" max="5" width="9" style="39" customWidth="1"/>
    <col min="6" max="6" width="11.6640625" style="2" customWidth="1"/>
    <col min="7" max="7" width="6" style="2" customWidth="1"/>
    <col min="8" max="8" width="4.21875" style="2" customWidth="1"/>
    <col min="9" max="9" width="4.109375" style="2" bestFit="1" customWidth="1"/>
    <col min="10" max="10" width="4.21875" style="2" customWidth="1"/>
    <col min="11" max="11" width="3.44140625" style="2" bestFit="1" customWidth="1"/>
    <col min="12" max="16384" width="0" style="2" hidden="1"/>
  </cols>
  <sheetData>
    <row r="1" spans="1:11" ht="28.8" thickBot="1" x14ac:dyDescent="0.25">
      <c r="A1" s="111" t="s">
        <v>118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">
      <c r="A2" s="112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x14ac:dyDescent="0.2">
      <c r="A3" s="14"/>
      <c r="B3" s="121" t="s">
        <v>22</v>
      </c>
      <c r="C3" s="122"/>
      <c r="D3" s="122"/>
      <c r="E3" s="122"/>
      <c r="F3" s="122"/>
      <c r="G3" s="122"/>
      <c r="H3" s="122"/>
      <c r="I3" s="122"/>
      <c r="J3" s="122"/>
      <c r="K3" s="123"/>
    </row>
    <row r="4" spans="1:11" x14ac:dyDescent="0.2">
      <c r="A4" s="15"/>
      <c r="B4" s="121" t="s">
        <v>23</v>
      </c>
      <c r="C4" s="122"/>
      <c r="D4" s="122"/>
      <c r="E4" s="122"/>
      <c r="F4" s="122"/>
      <c r="G4" s="122"/>
      <c r="H4" s="122"/>
      <c r="I4" s="122"/>
      <c r="J4" s="122"/>
      <c r="K4" s="123"/>
    </row>
    <row r="5" spans="1:11" ht="28.5" customHeight="1" thickBot="1" x14ac:dyDescent="0.25">
      <c r="A5" s="115" t="s">
        <v>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3.4" x14ac:dyDescent="0.2">
      <c r="A7" s="118" t="s">
        <v>10</v>
      </c>
      <c r="B7" s="118"/>
      <c r="C7" s="118"/>
      <c r="D7" s="118"/>
      <c r="E7" s="118"/>
      <c r="F7" s="118"/>
      <c r="G7" s="119"/>
      <c r="H7" s="120"/>
      <c r="I7" s="22"/>
      <c r="J7" s="7"/>
      <c r="K7" s="7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40.5" customHeight="1" x14ac:dyDescent="0.2">
      <c r="A9" s="109" t="s">
        <v>119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24" customHeight="1" x14ac:dyDescent="0.2">
      <c r="A11" s="108" t="s">
        <v>11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24" customHeight="1" x14ac:dyDescent="0.2">
      <c r="A12" s="3" t="s">
        <v>2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24" customHeight="1" x14ac:dyDescent="0.2">
      <c r="A13" s="3" t="s">
        <v>12</v>
      </c>
      <c r="B13" s="93" t="str">
        <f>PHONETIC(B12)</f>
        <v/>
      </c>
      <c r="C13" s="93"/>
      <c r="D13" s="93"/>
      <c r="E13" s="93"/>
      <c r="F13" s="93"/>
      <c r="G13" s="93"/>
      <c r="H13" s="93"/>
      <c r="I13" s="93"/>
      <c r="J13" s="93"/>
      <c r="K13" s="93"/>
    </row>
    <row r="14" spans="1:11" ht="81.75" customHeight="1" x14ac:dyDescent="0.2">
      <c r="A14" s="109" t="s">
        <v>34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</row>
    <row r="15" spans="1:1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6.2" x14ac:dyDescent="0.2">
      <c r="A16" s="108" t="s">
        <v>58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24" customHeight="1" x14ac:dyDescent="0.2">
      <c r="A17" s="3" t="s">
        <v>56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24" customHeight="1" x14ac:dyDescent="0.2">
      <c r="A18" s="3" t="s">
        <v>12</v>
      </c>
      <c r="B18" s="93" t="str">
        <f>PHONETIC(B17)</f>
        <v/>
      </c>
      <c r="C18" s="93"/>
      <c r="D18" s="93"/>
      <c r="E18" s="93"/>
      <c r="F18" s="93"/>
      <c r="G18" s="93"/>
      <c r="H18" s="93"/>
      <c r="I18" s="93"/>
      <c r="J18" s="93"/>
      <c r="K18" s="93"/>
    </row>
    <row r="19" spans="1:11" ht="24" customHeight="1" x14ac:dyDescent="0.2">
      <c r="A19" s="3" t="s">
        <v>59</v>
      </c>
      <c r="B19" s="94"/>
      <c r="C19" s="95"/>
      <c r="D19" s="95"/>
      <c r="E19" s="95"/>
      <c r="F19" s="95"/>
      <c r="G19" s="95"/>
      <c r="H19" s="95"/>
      <c r="I19" s="95"/>
      <c r="J19" s="95"/>
      <c r="K19" s="96"/>
    </row>
    <row r="20" spans="1:11" ht="24" customHeight="1" x14ac:dyDescent="0.2">
      <c r="A20" s="3" t="s">
        <v>57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24" customHeight="1" x14ac:dyDescent="0.2">
      <c r="A21" s="3" t="s">
        <v>12</v>
      </c>
      <c r="B21" s="93" t="str">
        <f>PHONETIC(B20)</f>
        <v/>
      </c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24" customHeight="1" x14ac:dyDescent="0.2">
      <c r="A22" s="3" t="s">
        <v>59</v>
      </c>
      <c r="B22" s="94"/>
      <c r="C22" s="95"/>
      <c r="D22" s="95"/>
      <c r="E22" s="95"/>
      <c r="F22" s="95"/>
      <c r="G22" s="95"/>
      <c r="H22" s="95"/>
      <c r="I22" s="95"/>
      <c r="J22" s="95"/>
      <c r="K22" s="96"/>
    </row>
    <row r="23" spans="1:11" ht="24" customHeight="1" x14ac:dyDescent="0.2">
      <c r="A23" s="3" t="s">
        <v>105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24" customHeight="1" x14ac:dyDescent="0.2">
      <c r="A24" s="3" t="s">
        <v>12</v>
      </c>
      <c r="B24" s="93" t="str">
        <f>PHONETIC(B23)</f>
        <v/>
      </c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24" customHeight="1" x14ac:dyDescent="0.2">
      <c r="A25" s="3" t="s">
        <v>59</v>
      </c>
      <c r="B25" s="94"/>
      <c r="C25" s="95"/>
      <c r="D25" s="95"/>
      <c r="E25" s="95"/>
      <c r="F25" s="95"/>
      <c r="G25" s="95"/>
      <c r="H25" s="95"/>
      <c r="I25" s="95"/>
      <c r="J25" s="95"/>
      <c r="K25" s="96"/>
    </row>
    <row r="26" spans="1:11" ht="24" customHeight="1" x14ac:dyDescent="0.2">
      <c r="A26" s="74" t="s">
        <v>60</v>
      </c>
      <c r="B26" s="94"/>
      <c r="C26" s="95"/>
      <c r="D26" s="95"/>
      <c r="E26" s="95"/>
      <c r="F26" s="95"/>
      <c r="G26" s="95"/>
      <c r="H26" s="95"/>
      <c r="I26" s="95"/>
      <c r="J26" s="95"/>
      <c r="K26" s="96"/>
    </row>
    <row r="27" spans="1:11" ht="24" customHeight="1" x14ac:dyDescent="0.2">
      <c r="A27" s="3" t="s">
        <v>66</v>
      </c>
      <c r="B27" s="94"/>
      <c r="C27" s="95"/>
      <c r="D27" s="95"/>
      <c r="E27" s="95"/>
      <c r="F27" s="95"/>
      <c r="G27" s="95"/>
      <c r="H27" s="95"/>
      <c r="I27" s="95"/>
      <c r="J27" s="95"/>
      <c r="K27" s="96"/>
    </row>
    <row r="28" spans="1:11" ht="59.25" customHeight="1" x14ac:dyDescent="0.2">
      <c r="A28" s="109" t="s">
        <v>117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23.25" customHeight="1" x14ac:dyDescent="0.2">
      <c r="A30" s="10" t="s">
        <v>91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24" customHeight="1" x14ac:dyDescent="0.2">
      <c r="A31" s="81" t="s">
        <v>47</v>
      </c>
      <c r="B31" s="3" t="s">
        <v>0</v>
      </c>
      <c r="C31" s="87"/>
      <c r="D31" s="88"/>
      <c r="E31" s="88"/>
      <c r="F31" s="88"/>
      <c r="G31" s="89"/>
      <c r="H31" s="90" t="s">
        <v>1</v>
      </c>
      <c r="I31" s="91"/>
      <c r="J31" s="91"/>
      <c r="K31" s="92"/>
    </row>
    <row r="32" spans="1:11" ht="24" customHeight="1" x14ac:dyDescent="0.2">
      <c r="A32" s="81"/>
      <c r="B32" s="3" t="s">
        <v>13</v>
      </c>
      <c r="C32" s="87" t="str">
        <f>PHONETIC(C31)</f>
        <v/>
      </c>
      <c r="D32" s="88"/>
      <c r="E32" s="88"/>
      <c r="F32" s="88"/>
      <c r="G32" s="89"/>
      <c r="H32" s="23"/>
      <c r="I32" s="5" t="s">
        <v>15</v>
      </c>
      <c r="J32" s="24"/>
      <c r="K32" s="6" t="s">
        <v>14</v>
      </c>
    </row>
    <row r="33" spans="1:11" ht="24" customHeight="1" x14ac:dyDescent="0.2">
      <c r="A33" s="81" t="s">
        <v>48</v>
      </c>
      <c r="B33" s="3" t="s">
        <v>0</v>
      </c>
      <c r="C33" s="87"/>
      <c r="D33" s="88"/>
      <c r="E33" s="88"/>
      <c r="F33" s="88"/>
      <c r="G33" s="89"/>
      <c r="H33" s="90" t="s">
        <v>103</v>
      </c>
      <c r="I33" s="91"/>
      <c r="J33" s="91"/>
      <c r="K33" s="92"/>
    </row>
    <row r="34" spans="1:11" ht="24" customHeight="1" x14ac:dyDescent="0.2">
      <c r="A34" s="81"/>
      <c r="B34" s="3" t="s">
        <v>12</v>
      </c>
      <c r="C34" s="87" t="str">
        <f>PHONETIC(C33)</f>
        <v/>
      </c>
      <c r="D34" s="88"/>
      <c r="E34" s="88"/>
      <c r="F34" s="88"/>
      <c r="G34" s="89"/>
      <c r="H34" s="23"/>
      <c r="I34" s="5" t="s">
        <v>15</v>
      </c>
      <c r="J34" s="24"/>
      <c r="K34" s="6" t="s">
        <v>14</v>
      </c>
    </row>
    <row r="35" spans="1:11" ht="24" customHeight="1" x14ac:dyDescent="0.2">
      <c r="A35" s="81" t="s">
        <v>52</v>
      </c>
      <c r="B35" s="3" t="s">
        <v>0</v>
      </c>
      <c r="C35" s="87"/>
      <c r="D35" s="88"/>
      <c r="E35" s="88"/>
      <c r="F35" s="88"/>
      <c r="G35" s="89"/>
      <c r="H35" s="90" t="s">
        <v>1</v>
      </c>
      <c r="I35" s="91"/>
      <c r="J35" s="91"/>
      <c r="K35" s="92"/>
    </row>
    <row r="36" spans="1:11" ht="24" customHeight="1" x14ac:dyDescent="0.2">
      <c r="A36" s="81"/>
      <c r="B36" s="3" t="s">
        <v>12</v>
      </c>
      <c r="C36" s="87" t="str">
        <f>PHONETIC(C35)</f>
        <v/>
      </c>
      <c r="D36" s="88"/>
      <c r="E36" s="88"/>
      <c r="F36" s="88"/>
      <c r="G36" s="89"/>
      <c r="H36" s="23"/>
      <c r="I36" s="5" t="s">
        <v>15</v>
      </c>
      <c r="J36" s="24"/>
      <c r="K36" s="6" t="s">
        <v>14</v>
      </c>
    </row>
    <row r="37" spans="1:11" ht="24" customHeight="1" x14ac:dyDescent="0.2">
      <c r="A37" s="81" t="s">
        <v>53</v>
      </c>
      <c r="B37" s="3" t="s">
        <v>0</v>
      </c>
      <c r="C37" s="87"/>
      <c r="D37" s="88"/>
      <c r="E37" s="88"/>
      <c r="F37" s="88"/>
      <c r="G37" s="89"/>
      <c r="H37" s="90" t="s">
        <v>1</v>
      </c>
      <c r="I37" s="91"/>
      <c r="J37" s="91"/>
      <c r="K37" s="92"/>
    </row>
    <row r="38" spans="1:11" ht="24" customHeight="1" x14ac:dyDescent="0.2">
      <c r="A38" s="81"/>
      <c r="B38" s="3" t="s">
        <v>12</v>
      </c>
      <c r="C38" s="87" t="str">
        <f>PHONETIC(C37)</f>
        <v/>
      </c>
      <c r="D38" s="88"/>
      <c r="E38" s="88"/>
      <c r="F38" s="88"/>
      <c r="G38" s="89"/>
      <c r="H38" s="23"/>
      <c r="I38" s="5" t="s">
        <v>15</v>
      </c>
      <c r="J38" s="24"/>
      <c r="K38" s="6" t="s">
        <v>14</v>
      </c>
    </row>
    <row r="39" spans="1:11" ht="24" customHeight="1" x14ac:dyDescent="0.2">
      <c r="A39" s="10" t="s">
        <v>92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24" customHeight="1" x14ac:dyDescent="0.2">
      <c r="A40" s="81" t="s">
        <v>47</v>
      </c>
      <c r="B40" s="3" t="s">
        <v>0</v>
      </c>
      <c r="C40" s="87"/>
      <c r="D40" s="88"/>
      <c r="E40" s="88"/>
      <c r="F40" s="88"/>
      <c r="G40" s="89"/>
      <c r="H40" s="90" t="s">
        <v>1</v>
      </c>
      <c r="I40" s="91"/>
      <c r="J40" s="91"/>
      <c r="K40" s="92"/>
    </row>
    <row r="41" spans="1:11" ht="24" customHeight="1" x14ac:dyDescent="0.2">
      <c r="A41" s="81"/>
      <c r="B41" s="3" t="s">
        <v>12</v>
      </c>
      <c r="C41" s="87" t="str">
        <f>PHONETIC(C40)</f>
        <v/>
      </c>
      <c r="D41" s="88"/>
      <c r="E41" s="88"/>
      <c r="F41" s="88"/>
      <c r="G41" s="89"/>
      <c r="H41" s="23"/>
      <c r="I41" s="5" t="s">
        <v>15</v>
      </c>
      <c r="J41" s="24"/>
      <c r="K41" s="6" t="s">
        <v>14</v>
      </c>
    </row>
    <row r="42" spans="1:11" ht="24" customHeight="1" x14ac:dyDescent="0.2">
      <c r="A42" s="81" t="s">
        <v>48</v>
      </c>
      <c r="B42" s="3" t="s">
        <v>0</v>
      </c>
      <c r="C42" s="87"/>
      <c r="D42" s="88"/>
      <c r="E42" s="88"/>
      <c r="F42" s="88"/>
      <c r="G42" s="89"/>
      <c r="H42" s="90" t="s">
        <v>1</v>
      </c>
      <c r="I42" s="91"/>
      <c r="J42" s="91"/>
      <c r="K42" s="92"/>
    </row>
    <row r="43" spans="1:11" ht="24" customHeight="1" x14ac:dyDescent="0.2">
      <c r="A43" s="81"/>
      <c r="B43" s="3" t="s">
        <v>12</v>
      </c>
      <c r="C43" s="87" t="str">
        <f>PHONETIC(C42)</f>
        <v/>
      </c>
      <c r="D43" s="88"/>
      <c r="E43" s="88"/>
      <c r="F43" s="88"/>
      <c r="G43" s="89"/>
      <c r="H43" s="23"/>
      <c r="I43" s="5" t="s">
        <v>15</v>
      </c>
      <c r="J43" s="24"/>
      <c r="K43" s="6" t="s">
        <v>14</v>
      </c>
    </row>
    <row r="44" spans="1:11" ht="24" customHeight="1" x14ac:dyDescent="0.2">
      <c r="A44" s="81" t="s">
        <v>52</v>
      </c>
      <c r="B44" s="3" t="s">
        <v>0</v>
      </c>
      <c r="C44" s="87"/>
      <c r="D44" s="88"/>
      <c r="E44" s="88"/>
      <c r="F44" s="88"/>
      <c r="G44" s="89"/>
      <c r="H44" s="90" t="s">
        <v>1</v>
      </c>
      <c r="I44" s="91"/>
      <c r="J44" s="91"/>
      <c r="K44" s="92"/>
    </row>
    <row r="45" spans="1:11" ht="24" customHeight="1" x14ac:dyDescent="0.2">
      <c r="A45" s="81"/>
      <c r="B45" s="3" t="s">
        <v>12</v>
      </c>
      <c r="C45" s="87" t="str">
        <f>PHONETIC(C44)</f>
        <v/>
      </c>
      <c r="D45" s="88"/>
      <c r="E45" s="88"/>
      <c r="F45" s="88"/>
      <c r="G45" s="89"/>
      <c r="H45" s="23"/>
      <c r="I45" s="5" t="s">
        <v>15</v>
      </c>
      <c r="J45" s="24"/>
      <c r="K45" s="6" t="s">
        <v>14</v>
      </c>
    </row>
    <row r="46" spans="1:11" ht="24" customHeight="1" x14ac:dyDescent="0.2">
      <c r="A46" s="81" t="s">
        <v>53</v>
      </c>
      <c r="B46" s="3" t="s">
        <v>0</v>
      </c>
      <c r="C46" s="87"/>
      <c r="D46" s="88"/>
      <c r="E46" s="88"/>
      <c r="F46" s="88"/>
      <c r="G46" s="89"/>
      <c r="H46" s="90" t="s">
        <v>1</v>
      </c>
      <c r="I46" s="91"/>
      <c r="J46" s="91"/>
      <c r="K46" s="92"/>
    </row>
    <row r="47" spans="1:11" ht="24" customHeight="1" x14ac:dyDescent="0.2">
      <c r="A47" s="81"/>
      <c r="B47" s="3" t="s">
        <v>12</v>
      </c>
      <c r="C47" s="87" t="str">
        <f>PHONETIC(C46)</f>
        <v/>
      </c>
      <c r="D47" s="88"/>
      <c r="E47" s="88"/>
      <c r="F47" s="88"/>
      <c r="G47" s="89"/>
      <c r="H47" s="23"/>
      <c r="I47" s="5" t="s">
        <v>15</v>
      </c>
      <c r="J47" s="24"/>
      <c r="K47" s="6" t="s">
        <v>14</v>
      </c>
    </row>
    <row r="48" spans="1:11" ht="24" customHeight="1" x14ac:dyDescent="0.2">
      <c r="A48" s="10" t="s">
        <v>107</v>
      </c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ht="24" customHeight="1" x14ac:dyDescent="0.2">
      <c r="A49" s="81" t="s">
        <v>47</v>
      </c>
      <c r="B49" s="3" t="s">
        <v>0</v>
      </c>
      <c r="C49" s="87"/>
      <c r="D49" s="88"/>
      <c r="E49" s="88"/>
      <c r="F49" s="88"/>
      <c r="G49" s="89"/>
      <c r="H49" s="90" t="s">
        <v>1</v>
      </c>
      <c r="I49" s="91"/>
      <c r="J49" s="91"/>
      <c r="K49" s="92"/>
    </row>
    <row r="50" spans="1:11" ht="24" customHeight="1" x14ac:dyDescent="0.2">
      <c r="A50" s="81"/>
      <c r="B50" s="3" t="s">
        <v>12</v>
      </c>
      <c r="C50" s="87" t="str">
        <f>PHONETIC(C49)</f>
        <v/>
      </c>
      <c r="D50" s="88"/>
      <c r="E50" s="88"/>
      <c r="F50" s="88"/>
      <c r="G50" s="89"/>
      <c r="H50" s="23"/>
      <c r="I50" s="5" t="s">
        <v>15</v>
      </c>
      <c r="J50" s="24"/>
      <c r="K50" s="6" t="s">
        <v>14</v>
      </c>
    </row>
    <row r="51" spans="1:11" ht="24" customHeight="1" x14ac:dyDescent="0.2">
      <c r="A51" s="81" t="s">
        <v>48</v>
      </c>
      <c r="B51" s="3" t="s">
        <v>0</v>
      </c>
      <c r="C51" s="87"/>
      <c r="D51" s="88"/>
      <c r="E51" s="88"/>
      <c r="F51" s="88"/>
      <c r="G51" s="89"/>
      <c r="H51" s="90" t="s">
        <v>1</v>
      </c>
      <c r="I51" s="91"/>
      <c r="J51" s="91"/>
      <c r="K51" s="92"/>
    </row>
    <row r="52" spans="1:11" ht="24" customHeight="1" x14ac:dyDescent="0.2">
      <c r="A52" s="81"/>
      <c r="B52" s="3" t="s">
        <v>12</v>
      </c>
      <c r="C52" s="87" t="str">
        <f>PHONETIC(C51)</f>
        <v/>
      </c>
      <c r="D52" s="88"/>
      <c r="E52" s="88"/>
      <c r="F52" s="88"/>
      <c r="G52" s="89"/>
      <c r="H52" s="23"/>
      <c r="I52" s="5" t="s">
        <v>15</v>
      </c>
      <c r="J52" s="24"/>
      <c r="K52" s="6" t="s">
        <v>14</v>
      </c>
    </row>
    <row r="53" spans="1:11" ht="24" customHeight="1" x14ac:dyDescent="0.2">
      <c r="A53" s="81" t="s">
        <v>52</v>
      </c>
      <c r="B53" s="3" t="s">
        <v>0</v>
      </c>
      <c r="C53" s="87"/>
      <c r="D53" s="88"/>
      <c r="E53" s="88"/>
      <c r="F53" s="88"/>
      <c r="G53" s="89"/>
      <c r="H53" s="90" t="s">
        <v>1</v>
      </c>
      <c r="I53" s="91"/>
      <c r="J53" s="91"/>
      <c r="K53" s="92"/>
    </row>
    <row r="54" spans="1:11" ht="24" customHeight="1" x14ac:dyDescent="0.2">
      <c r="A54" s="81"/>
      <c r="B54" s="3" t="s">
        <v>12</v>
      </c>
      <c r="C54" s="87" t="str">
        <f>PHONETIC(C53)</f>
        <v/>
      </c>
      <c r="D54" s="88"/>
      <c r="E54" s="88"/>
      <c r="F54" s="88"/>
      <c r="G54" s="89"/>
      <c r="H54" s="23"/>
      <c r="I54" s="5" t="s">
        <v>15</v>
      </c>
      <c r="J54" s="24"/>
      <c r="K54" s="6" t="s">
        <v>14</v>
      </c>
    </row>
    <row r="55" spans="1:11" ht="24" customHeight="1" x14ac:dyDescent="0.2">
      <c r="A55" s="81" t="s">
        <v>53</v>
      </c>
      <c r="B55" s="3" t="s">
        <v>0</v>
      </c>
      <c r="C55" s="87"/>
      <c r="D55" s="88"/>
      <c r="E55" s="88"/>
      <c r="F55" s="88"/>
      <c r="G55" s="89"/>
      <c r="H55" s="90" t="s">
        <v>1</v>
      </c>
      <c r="I55" s="91"/>
      <c r="J55" s="91"/>
      <c r="K55" s="92"/>
    </row>
    <row r="56" spans="1:11" ht="24" customHeight="1" x14ac:dyDescent="0.2">
      <c r="A56" s="81"/>
      <c r="B56" s="3" t="s">
        <v>12</v>
      </c>
      <c r="C56" s="87" t="str">
        <f>PHONETIC(C55)</f>
        <v/>
      </c>
      <c r="D56" s="88"/>
      <c r="E56" s="88"/>
      <c r="F56" s="88"/>
      <c r="G56" s="89"/>
      <c r="H56" s="23"/>
      <c r="I56" s="5" t="s">
        <v>15</v>
      </c>
      <c r="J56" s="24"/>
      <c r="K56" s="6" t="s">
        <v>14</v>
      </c>
    </row>
    <row r="57" spans="1:11" ht="95.25" customHeight="1" x14ac:dyDescent="0.2">
      <c r="A57" s="106" t="s">
        <v>106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  <row r="58" spans="1:11" ht="24" customHeight="1" x14ac:dyDescent="0.2">
      <c r="A58" s="11"/>
      <c r="B58" s="11"/>
      <c r="C58" s="8"/>
      <c r="D58" s="8"/>
      <c r="E58" s="8"/>
      <c r="F58" s="8"/>
      <c r="G58" s="8"/>
      <c r="H58" s="12"/>
      <c r="I58" s="11"/>
      <c r="J58" s="12"/>
      <c r="K58" s="11"/>
    </row>
    <row r="59" spans="1:11" ht="42" customHeight="1" x14ac:dyDescent="0.2">
      <c r="A59" s="85" t="s">
        <v>93</v>
      </c>
      <c r="B59" s="86" t="s">
        <v>49</v>
      </c>
      <c r="C59" s="86"/>
      <c r="D59" s="86"/>
      <c r="E59" s="86"/>
      <c r="F59" s="86"/>
      <c r="G59" s="86"/>
      <c r="H59" s="86">
        <v>4</v>
      </c>
      <c r="I59" s="86" t="s">
        <v>50</v>
      </c>
      <c r="J59" s="86">
        <v>30</v>
      </c>
      <c r="K59" s="86" t="s">
        <v>51</v>
      </c>
    </row>
    <row r="60" spans="1:11" ht="24" customHeight="1" x14ac:dyDescent="0.2">
      <c r="A60" s="83" t="s">
        <v>65</v>
      </c>
      <c r="B60" s="83"/>
      <c r="C60" s="82"/>
      <c r="D60" s="82"/>
      <c r="E60" s="83" t="s">
        <v>68</v>
      </c>
      <c r="F60" s="83"/>
      <c r="G60" s="84"/>
      <c r="H60" s="84"/>
      <c r="I60" s="84"/>
      <c r="J60" s="84"/>
      <c r="K60" s="84"/>
    </row>
    <row r="61" spans="1:11" ht="24" customHeight="1" x14ac:dyDescent="0.2">
      <c r="A61" s="83" t="s">
        <v>69</v>
      </c>
      <c r="B61" s="83"/>
      <c r="C61" s="82"/>
      <c r="D61" s="82"/>
      <c r="E61" s="83" t="s">
        <v>70</v>
      </c>
      <c r="F61" s="83"/>
      <c r="G61" s="84"/>
      <c r="H61" s="84"/>
      <c r="I61" s="84"/>
      <c r="J61" s="84"/>
      <c r="K61" s="84"/>
    </row>
    <row r="62" spans="1:11" ht="24" customHeight="1" x14ac:dyDescent="0.2">
      <c r="A62" s="83" t="s">
        <v>71</v>
      </c>
      <c r="B62" s="83"/>
      <c r="C62" s="82"/>
      <c r="D62" s="82"/>
      <c r="E62" s="83" t="s">
        <v>73</v>
      </c>
      <c r="F62" s="83"/>
      <c r="G62" s="84"/>
      <c r="H62" s="84"/>
      <c r="I62" s="84"/>
      <c r="J62" s="84"/>
      <c r="K62" s="84"/>
    </row>
    <row r="63" spans="1:11" ht="24" customHeight="1" x14ac:dyDescent="0.2">
      <c r="A63" s="83" t="s">
        <v>72</v>
      </c>
      <c r="B63" s="83"/>
      <c r="C63" s="82"/>
      <c r="D63" s="82"/>
      <c r="E63" s="83" t="s">
        <v>74</v>
      </c>
      <c r="F63" s="83"/>
      <c r="G63" s="84"/>
      <c r="H63" s="84"/>
      <c r="I63" s="84"/>
      <c r="J63" s="84"/>
      <c r="K63" s="84"/>
    </row>
    <row r="64" spans="1:11" ht="24" customHeight="1" x14ac:dyDescent="0.2">
      <c r="A64" s="83" t="s">
        <v>75</v>
      </c>
      <c r="B64" s="83"/>
      <c r="C64" s="82"/>
      <c r="D64" s="82"/>
      <c r="E64" s="83" t="s">
        <v>76</v>
      </c>
      <c r="F64" s="83"/>
      <c r="G64" s="84"/>
      <c r="H64" s="84"/>
      <c r="I64" s="84"/>
      <c r="J64" s="84"/>
      <c r="K64" s="84"/>
    </row>
    <row r="65" spans="1:11" ht="24" customHeight="1" x14ac:dyDescent="0.2">
      <c r="A65" s="83" t="s">
        <v>78</v>
      </c>
      <c r="B65" s="83"/>
      <c r="C65" s="82"/>
      <c r="D65" s="82"/>
      <c r="E65" s="83" t="s">
        <v>80</v>
      </c>
      <c r="F65" s="83"/>
      <c r="G65" s="84"/>
      <c r="H65" s="84"/>
      <c r="I65" s="84"/>
      <c r="J65" s="84"/>
      <c r="K65" s="84"/>
    </row>
    <row r="66" spans="1:11" ht="24" customHeight="1" x14ac:dyDescent="0.2">
      <c r="A66" s="83" t="s">
        <v>81</v>
      </c>
      <c r="B66" s="83"/>
      <c r="C66" s="82"/>
      <c r="D66" s="82"/>
      <c r="E66" s="83" t="s">
        <v>82</v>
      </c>
      <c r="F66" s="83"/>
      <c r="G66" s="84"/>
      <c r="H66" s="84"/>
      <c r="I66" s="84"/>
      <c r="J66" s="84"/>
      <c r="K66" s="84"/>
    </row>
    <row r="67" spans="1:11" ht="24" customHeight="1" x14ac:dyDescent="0.2">
      <c r="A67" s="83" t="s">
        <v>77</v>
      </c>
      <c r="B67" s="83"/>
      <c r="C67" s="82"/>
      <c r="D67" s="82"/>
      <c r="E67" s="83" t="s">
        <v>79</v>
      </c>
      <c r="F67" s="83"/>
      <c r="G67" s="84"/>
      <c r="H67" s="84"/>
      <c r="I67" s="84"/>
      <c r="J67" s="84"/>
      <c r="K67" s="84"/>
    </row>
    <row r="68" spans="1:11" ht="42" customHeight="1" x14ac:dyDescent="0.2">
      <c r="A68" s="85" t="s">
        <v>94</v>
      </c>
      <c r="B68" s="86" t="s">
        <v>49</v>
      </c>
      <c r="C68" s="86"/>
      <c r="D68" s="86"/>
      <c r="E68" s="86"/>
      <c r="F68" s="86"/>
      <c r="G68" s="86"/>
      <c r="H68" s="86">
        <v>4</v>
      </c>
      <c r="I68" s="86" t="s">
        <v>50</v>
      </c>
      <c r="J68" s="86">
        <v>30</v>
      </c>
      <c r="K68" s="86" t="s">
        <v>51</v>
      </c>
    </row>
    <row r="69" spans="1:11" ht="24" customHeight="1" x14ac:dyDescent="0.2">
      <c r="A69" s="83" t="s">
        <v>65</v>
      </c>
      <c r="B69" s="83"/>
      <c r="C69" s="82"/>
      <c r="D69" s="82"/>
      <c r="E69" s="83" t="s">
        <v>68</v>
      </c>
      <c r="F69" s="83"/>
      <c r="G69" s="84"/>
      <c r="H69" s="84"/>
      <c r="I69" s="84"/>
      <c r="J69" s="84"/>
      <c r="K69" s="84"/>
    </row>
    <row r="70" spans="1:11" ht="24" customHeight="1" x14ac:dyDescent="0.2">
      <c r="A70" s="83" t="s">
        <v>69</v>
      </c>
      <c r="B70" s="83"/>
      <c r="C70" s="82"/>
      <c r="D70" s="82"/>
      <c r="E70" s="83" t="s">
        <v>70</v>
      </c>
      <c r="F70" s="83"/>
      <c r="G70" s="84"/>
      <c r="H70" s="84"/>
      <c r="I70" s="84"/>
      <c r="J70" s="84"/>
      <c r="K70" s="84"/>
    </row>
    <row r="71" spans="1:11" ht="24" customHeight="1" x14ac:dyDescent="0.2">
      <c r="A71" s="83" t="s">
        <v>71</v>
      </c>
      <c r="B71" s="83"/>
      <c r="C71" s="82"/>
      <c r="D71" s="82"/>
      <c r="E71" s="83" t="s">
        <v>73</v>
      </c>
      <c r="F71" s="83"/>
      <c r="G71" s="84"/>
      <c r="H71" s="84"/>
      <c r="I71" s="84"/>
      <c r="J71" s="84"/>
      <c r="K71" s="84"/>
    </row>
    <row r="72" spans="1:11" ht="24" customHeight="1" x14ac:dyDescent="0.2">
      <c r="A72" s="83" t="s">
        <v>72</v>
      </c>
      <c r="B72" s="83"/>
      <c r="C72" s="82"/>
      <c r="D72" s="82"/>
      <c r="E72" s="83" t="s">
        <v>74</v>
      </c>
      <c r="F72" s="83"/>
      <c r="G72" s="84"/>
      <c r="H72" s="84"/>
      <c r="I72" s="84"/>
      <c r="J72" s="84"/>
      <c r="K72" s="84"/>
    </row>
    <row r="73" spans="1:11" ht="24" customHeight="1" x14ac:dyDescent="0.2">
      <c r="A73" s="83" t="s">
        <v>75</v>
      </c>
      <c r="B73" s="83"/>
      <c r="C73" s="82"/>
      <c r="D73" s="82"/>
      <c r="E73" s="83" t="s">
        <v>76</v>
      </c>
      <c r="F73" s="83"/>
      <c r="G73" s="84"/>
      <c r="H73" s="84"/>
      <c r="I73" s="84"/>
      <c r="J73" s="84"/>
      <c r="K73" s="84"/>
    </row>
    <row r="74" spans="1:11" ht="24" customHeight="1" x14ac:dyDescent="0.2">
      <c r="A74" s="83" t="s">
        <v>78</v>
      </c>
      <c r="B74" s="83"/>
      <c r="C74" s="82"/>
      <c r="D74" s="82"/>
      <c r="E74" s="83" t="s">
        <v>80</v>
      </c>
      <c r="F74" s="83"/>
      <c r="G74" s="84"/>
      <c r="H74" s="84"/>
      <c r="I74" s="84"/>
      <c r="J74" s="84"/>
      <c r="K74" s="84"/>
    </row>
    <row r="75" spans="1:11" ht="24" customHeight="1" x14ac:dyDescent="0.2">
      <c r="A75" s="83" t="s">
        <v>81</v>
      </c>
      <c r="B75" s="83"/>
      <c r="C75" s="82"/>
      <c r="D75" s="82"/>
      <c r="E75" s="83" t="s">
        <v>82</v>
      </c>
      <c r="F75" s="83"/>
      <c r="G75" s="84"/>
      <c r="H75" s="84"/>
      <c r="I75" s="84"/>
      <c r="J75" s="84"/>
      <c r="K75" s="84"/>
    </row>
    <row r="76" spans="1:11" ht="24" customHeight="1" x14ac:dyDescent="0.2">
      <c r="A76" s="83" t="s">
        <v>77</v>
      </c>
      <c r="B76" s="83"/>
      <c r="C76" s="82"/>
      <c r="D76" s="82"/>
      <c r="E76" s="83" t="s">
        <v>79</v>
      </c>
      <c r="F76" s="83"/>
      <c r="G76" s="84"/>
      <c r="H76" s="84"/>
      <c r="I76" s="84"/>
      <c r="J76" s="84"/>
      <c r="K76" s="84"/>
    </row>
    <row r="77" spans="1:11" ht="42" customHeight="1" x14ac:dyDescent="0.2">
      <c r="A77" s="85" t="s">
        <v>108</v>
      </c>
      <c r="B77" s="86" t="s">
        <v>49</v>
      </c>
      <c r="C77" s="86"/>
      <c r="D77" s="86"/>
      <c r="E77" s="86"/>
      <c r="F77" s="86"/>
      <c r="G77" s="86"/>
      <c r="H77" s="86">
        <v>4</v>
      </c>
      <c r="I77" s="86" t="s">
        <v>50</v>
      </c>
      <c r="J77" s="86">
        <v>30</v>
      </c>
      <c r="K77" s="86" t="s">
        <v>51</v>
      </c>
    </row>
    <row r="78" spans="1:11" ht="24" customHeight="1" x14ac:dyDescent="0.2">
      <c r="A78" s="83" t="s">
        <v>65</v>
      </c>
      <c r="B78" s="83"/>
      <c r="C78" s="82"/>
      <c r="D78" s="82"/>
      <c r="E78" s="83" t="s">
        <v>68</v>
      </c>
      <c r="F78" s="83"/>
      <c r="G78" s="84"/>
      <c r="H78" s="84"/>
      <c r="I78" s="84"/>
      <c r="J78" s="84"/>
      <c r="K78" s="84"/>
    </row>
    <row r="79" spans="1:11" ht="24" customHeight="1" x14ac:dyDescent="0.2">
      <c r="A79" s="83" t="s">
        <v>69</v>
      </c>
      <c r="B79" s="83"/>
      <c r="C79" s="82"/>
      <c r="D79" s="82"/>
      <c r="E79" s="83" t="s">
        <v>70</v>
      </c>
      <c r="F79" s="83"/>
      <c r="G79" s="84"/>
      <c r="H79" s="84"/>
      <c r="I79" s="84"/>
      <c r="J79" s="84"/>
      <c r="K79" s="84"/>
    </row>
    <row r="80" spans="1:11" ht="24" customHeight="1" x14ac:dyDescent="0.2">
      <c r="A80" s="83" t="s">
        <v>71</v>
      </c>
      <c r="B80" s="83"/>
      <c r="C80" s="82"/>
      <c r="D80" s="82"/>
      <c r="E80" s="83" t="s">
        <v>73</v>
      </c>
      <c r="F80" s="83"/>
      <c r="G80" s="84"/>
      <c r="H80" s="84"/>
      <c r="I80" s="84"/>
      <c r="J80" s="84"/>
      <c r="K80" s="84"/>
    </row>
    <row r="81" spans="1:11" ht="24" customHeight="1" x14ac:dyDescent="0.2">
      <c r="A81" s="83" t="s">
        <v>72</v>
      </c>
      <c r="B81" s="83"/>
      <c r="C81" s="82"/>
      <c r="D81" s="82"/>
      <c r="E81" s="83" t="s">
        <v>74</v>
      </c>
      <c r="F81" s="83"/>
      <c r="G81" s="84"/>
      <c r="H81" s="84"/>
      <c r="I81" s="84"/>
      <c r="J81" s="84"/>
      <c r="K81" s="84"/>
    </row>
    <row r="82" spans="1:11" ht="24" customHeight="1" x14ac:dyDescent="0.2">
      <c r="A82" s="83" t="s">
        <v>75</v>
      </c>
      <c r="B82" s="83"/>
      <c r="C82" s="82"/>
      <c r="D82" s="82"/>
      <c r="E82" s="83" t="s">
        <v>76</v>
      </c>
      <c r="F82" s="83"/>
      <c r="G82" s="84"/>
      <c r="H82" s="84"/>
      <c r="I82" s="84"/>
      <c r="J82" s="84"/>
      <c r="K82" s="84"/>
    </row>
    <row r="83" spans="1:11" ht="24" customHeight="1" x14ac:dyDescent="0.2">
      <c r="A83" s="83" t="s">
        <v>78</v>
      </c>
      <c r="B83" s="83"/>
      <c r="C83" s="82"/>
      <c r="D83" s="82"/>
      <c r="E83" s="83" t="s">
        <v>80</v>
      </c>
      <c r="F83" s="83"/>
      <c r="G83" s="84"/>
      <c r="H83" s="84"/>
      <c r="I83" s="84"/>
      <c r="J83" s="84"/>
      <c r="K83" s="84"/>
    </row>
    <row r="84" spans="1:11" ht="24" customHeight="1" x14ac:dyDescent="0.2">
      <c r="A84" s="83" t="s">
        <v>81</v>
      </c>
      <c r="B84" s="83"/>
      <c r="C84" s="82"/>
      <c r="D84" s="82"/>
      <c r="E84" s="83" t="s">
        <v>82</v>
      </c>
      <c r="F84" s="83"/>
      <c r="G84" s="84"/>
      <c r="H84" s="84"/>
      <c r="I84" s="84"/>
      <c r="J84" s="84"/>
      <c r="K84" s="84"/>
    </row>
    <row r="85" spans="1:11" ht="24" customHeight="1" x14ac:dyDescent="0.2">
      <c r="A85" s="83" t="s">
        <v>77</v>
      </c>
      <c r="B85" s="83"/>
      <c r="C85" s="82"/>
      <c r="D85" s="82"/>
      <c r="E85" s="83" t="s">
        <v>79</v>
      </c>
      <c r="F85" s="83"/>
      <c r="G85" s="84"/>
      <c r="H85" s="84"/>
      <c r="I85" s="84"/>
      <c r="J85" s="84"/>
      <c r="K85" s="84"/>
    </row>
    <row r="86" spans="1:11" ht="44.25" customHeight="1" x14ac:dyDescent="0.2">
      <c r="A86" s="101" t="s">
        <v>89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</row>
    <row r="87" spans="1:11" ht="23.25" customHeight="1" x14ac:dyDescent="0.2">
      <c r="A87" s="10" t="s">
        <v>109</v>
      </c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ht="24" customHeight="1" x14ac:dyDescent="0.2">
      <c r="A88" s="76" t="s">
        <v>56</v>
      </c>
      <c r="B88" s="3" t="s">
        <v>101</v>
      </c>
      <c r="C88" s="78"/>
      <c r="D88" s="79"/>
      <c r="E88" s="79"/>
      <c r="F88" s="79"/>
      <c r="G88" s="79"/>
      <c r="H88" s="79"/>
      <c r="I88" s="79"/>
      <c r="J88" s="79"/>
      <c r="K88" s="80"/>
    </row>
    <row r="89" spans="1:11" ht="24" customHeight="1" x14ac:dyDescent="0.2">
      <c r="A89" s="77"/>
      <c r="B89" s="3" t="s">
        <v>12</v>
      </c>
      <c r="C89" s="78" t="str">
        <f>PHONETIC(C88)</f>
        <v/>
      </c>
      <c r="D89" s="79"/>
      <c r="E89" s="79"/>
      <c r="F89" s="79"/>
      <c r="G89" s="79"/>
      <c r="H89" s="79"/>
      <c r="I89" s="79"/>
      <c r="J89" s="79"/>
      <c r="K89" s="80"/>
    </row>
    <row r="90" spans="1:11" ht="24" customHeight="1" x14ac:dyDescent="0.2">
      <c r="A90" s="76" t="s">
        <v>56</v>
      </c>
      <c r="B90" s="3" t="s">
        <v>101</v>
      </c>
      <c r="C90" s="78"/>
      <c r="D90" s="79"/>
      <c r="E90" s="79"/>
      <c r="F90" s="79"/>
      <c r="G90" s="79"/>
      <c r="H90" s="79"/>
      <c r="I90" s="79"/>
      <c r="J90" s="79"/>
      <c r="K90" s="80"/>
    </row>
    <row r="91" spans="1:11" ht="24" customHeight="1" x14ac:dyDescent="0.2">
      <c r="A91" s="77"/>
      <c r="B91" s="3" t="s">
        <v>12</v>
      </c>
      <c r="C91" s="78" t="str">
        <f>PHONETIC(C90)</f>
        <v/>
      </c>
      <c r="D91" s="79"/>
      <c r="E91" s="79"/>
      <c r="F91" s="79"/>
      <c r="G91" s="79"/>
      <c r="H91" s="79"/>
      <c r="I91" s="79"/>
      <c r="J91" s="79"/>
      <c r="K91" s="80"/>
    </row>
    <row r="92" spans="1:11" ht="24" customHeight="1" x14ac:dyDescent="0.2">
      <c r="A92" s="76" t="s">
        <v>57</v>
      </c>
      <c r="B92" s="3" t="s">
        <v>101</v>
      </c>
      <c r="C92" s="78"/>
      <c r="D92" s="79"/>
      <c r="E92" s="79"/>
      <c r="F92" s="79"/>
      <c r="G92" s="79"/>
      <c r="H92" s="79"/>
      <c r="I92" s="79"/>
      <c r="J92" s="79"/>
      <c r="K92" s="80"/>
    </row>
    <row r="93" spans="1:11" ht="24" customHeight="1" x14ac:dyDescent="0.2">
      <c r="A93" s="77"/>
      <c r="B93" s="3" t="s">
        <v>12</v>
      </c>
      <c r="C93" s="78" t="str">
        <f>PHONETIC(C92)</f>
        <v/>
      </c>
      <c r="D93" s="79"/>
      <c r="E93" s="79"/>
      <c r="F93" s="79"/>
      <c r="G93" s="79"/>
      <c r="H93" s="79"/>
      <c r="I93" s="79"/>
      <c r="J93" s="79"/>
      <c r="K93" s="80"/>
    </row>
    <row r="94" spans="1:11" ht="24" customHeight="1" x14ac:dyDescent="0.2">
      <c r="A94" s="81" t="s">
        <v>57</v>
      </c>
      <c r="B94" s="3" t="s">
        <v>101</v>
      </c>
      <c r="C94" s="78"/>
      <c r="D94" s="79"/>
      <c r="E94" s="79"/>
      <c r="F94" s="79"/>
      <c r="G94" s="79"/>
      <c r="H94" s="79"/>
      <c r="I94" s="79"/>
      <c r="J94" s="79"/>
      <c r="K94" s="80"/>
    </row>
    <row r="95" spans="1:11" ht="24" customHeight="1" x14ac:dyDescent="0.2">
      <c r="A95" s="81"/>
      <c r="B95" s="3" t="s">
        <v>12</v>
      </c>
      <c r="C95" s="78" t="str">
        <f>PHONETIC(C94)</f>
        <v/>
      </c>
      <c r="D95" s="79"/>
      <c r="E95" s="79"/>
      <c r="F95" s="79"/>
      <c r="G95" s="79"/>
      <c r="H95" s="79"/>
      <c r="I95" s="79"/>
      <c r="J95" s="79"/>
      <c r="K95" s="80"/>
    </row>
    <row r="96" spans="1:11" ht="24" customHeight="1" x14ac:dyDescent="0.2">
      <c r="A96" s="76" t="s">
        <v>105</v>
      </c>
      <c r="B96" s="3" t="s">
        <v>101</v>
      </c>
      <c r="C96" s="78"/>
      <c r="D96" s="79"/>
      <c r="E96" s="79"/>
      <c r="F96" s="79"/>
      <c r="G96" s="79"/>
      <c r="H96" s="79"/>
      <c r="I96" s="79"/>
      <c r="J96" s="79"/>
      <c r="K96" s="80"/>
    </row>
    <row r="97" spans="1:11" ht="24" customHeight="1" x14ac:dyDescent="0.2">
      <c r="A97" s="77"/>
      <c r="B97" s="3" t="s">
        <v>12</v>
      </c>
      <c r="C97" s="78" t="str">
        <f>PHONETIC(C96)</f>
        <v/>
      </c>
      <c r="D97" s="79"/>
      <c r="E97" s="79"/>
      <c r="F97" s="79"/>
      <c r="G97" s="79"/>
      <c r="H97" s="79"/>
      <c r="I97" s="79"/>
      <c r="J97" s="79"/>
      <c r="K97" s="80"/>
    </row>
    <row r="98" spans="1:11" ht="24" customHeight="1" x14ac:dyDescent="0.2">
      <c r="A98" s="81" t="s">
        <v>105</v>
      </c>
      <c r="B98" s="3" t="s">
        <v>101</v>
      </c>
      <c r="C98" s="78"/>
      <c r="D98" s="79"/>
      <c r="E98" s="79"/>
      <c r="F98" s="79"/>
      <c r="G98" s="79"/>
      <c r="H98" s="79"/>
      <c r="I98" s="79"/>
      <c r="J98" s="79"/>
      <c r="K98" s="80"/>
    </row>
    <row r="99" spans="1:11" ht="24" customHeight="1" x14ac:dyDescent="0.2">
      <c r="A99" s="81"/>
      <c r="B99" s="3" t="s">
        <v>12</v>
      </c>
      <c r="C99" s="78" t="str">
        <f>PHONETIC(C98)</f>
        <v/>
      </c>
      <c r="D99" s="79"/>
      <c r="E99" s="79"/>
      <c r="F99" s="79"/>
      <c r="G99" s="79"/>
      <c r="H99" s="79"/>
      <c r="I99" s="79"/>
      <c r="J99" s="79"/>
      <c r="K99" s="80"/>
    </row>
    <row r="100" spans="1:11" ht="24" customHeight="1" x14ac:dyDescent="0.2">
      <c r="A100" s="10" t="s">
        <v>95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ht="24" customHeight="1" x14ac:dyDescent="0.2">
      <c r="A101" s="99" t="s">
        <v>16</v>
      </c>
      <c r="B101" s="100"/>
      <c r="C101" s="94"/>
      <c r="D101" s="95"/>
      <c r="E101" s="95"/>
      <c r="F101" s="95"/>
      <c r="G101" s="96"/>
      <c r="H101" s="9"/>
      <c r="I101" s="9"/>
      <c r="J101" s="9"/>
      <c r="K101" s="9"/>
    </row>
    <row r="102" spans="1:11" ht="19.5" customHeight="1" x14ac:dyDescent="0.2">
      <c r="A102" s="102" t="s">
        <v>6</v>
      </c>
      <c r="B102" s="103"/>
      <c r="C102" s="4" t="s">
        <v>83</v>
      </c>
      <c r="D102" s="25"/>
      <c r="E102" s="4" t="s">
        <v>17</v>
      </c>
      <c r="F102" s="129"/>
      <c r="G102" s="130"/>
      <c r="H102" s="9"/>
      <c r="I102" s="9"/>
      <c r="J102" s="9"/>
      <c r="K102" s="9"/>
    </row>
    <row r="103" spans="1:11" ht="18.75" customHeight="1" x14ac:dyDescent="0.2">
      <c r="A103" s="104"/>
      <c r="B103" s="105"/>
      <c r="C103" s="4" t="s">
        <v>7</v>
      </c>
      <c r="D103" s="94"/>
      <c r="E103" s="95"/>
      <c r="F103" s="95"/>
      <c r="G103" s="96"/>
      <c r="H103" s="9"/>
      <c r="I103" s="9"/>
      <c r="J103" s="9"/>
      <c r="K103" s="9"/>
    </row>
    <row r="104" spans="1:11" ht="24" customHeight="1" x14ac:dyDescent="0.2">
      <c r="A104" s="99" t="s">
        <v>4</v>
      </c>
      <c r="B104" s="100"/>
      <c r="C104" s="94"/>
      <c r="D104" s="95"/>
      <c r="E104" s="95"/>
      <c r="F104" s="95"/>
      <c r="G104" s="96"/>
      <c r="H104" s="9"/>
      <c r="I104" s="9"/>
      <c r="J104" s="9"/>
      <c r="K104" s="9"/>
    </row>
    <row r="105" spans="1:11" ht="19.5" customHeight="1" x14ac:dyDescent="0.2">
      <c r="A105" s="125" t="s">
        <v>54</v>
      </c>
      <c r="B105" s="126"/>
      <c r="C105" s="50" t="s">
        <v>45</v>
      </c>
      <c r="D105" s="98"/>
      <c r="E105" s="93"/>
      <c r="F105" s="93"/>
      <c r="G105" s="93"/>
      <c r="H105" s="9"/>
      <c r="I105" s="9"/>
      <c r="J105" s="9"/>
      <c r="K105" s="9"/>
    </row>
    <row r="106" spans="1:11" ht="19.5" customHeight="1" x14ac:dyDescent="0.2">
      <c r="A106" s="127"/>
      <c r="B106" s="128"/>
      <c r="C106" s="51" t="s">
        <v>18</v>
      </c>
      <c r="D106" s="3"/>
      <c r="E106" s="97"/>
      <c r="F106" s="97"/>
      <c r="G106" s="97"/>
      <c r="H106" s="9"/>
      <c r="I106" s="9"/>
      <c r="J106" s="9"/>
      <c r="K106" s="9"/>
    </row>
    <row r="107" spans="1:11" ht="16.2" x14ac:dyDescent="0.2">
      <c r="A107" s="10"/>
      <c r="B107" s="9"/>
      <c r="E107" s="2"/>
      <c r="H107" s="9"/>
      <c r="I107" s="9"/>
      <c r="J107" s="9"/>
      <c r="K107" s="9"/>
    </row>
    <row r="108" spans="1:11" ht="35.25" customHeight="1" x14ac:dyDescent="0.2">
      <c r="A108" s="124" t="s">
        <v>96</v>
      </c>
      <c r="B108" s="124"/>
      <c r="C108" s="124"/>
      <c r="D108" s="124"/>
      <c r="E108" s="124"/>
      <c r="F108" s="124"/>
      <c r="G108" s="124"/>
      <c r="H108" s="9"/>
      <c r="I108" s="9"/>
      <c r="J108" s="9"/>
      <c r="K108" s="9"/>
    </row>
    <row r="109" spans="1:11" x14ac:dyDescent="0.2">
      <c r="A109" s="9"/>
      <c r="B109" s="13"/>
      <c r="C109" s="4" t="s">
        <v>38</v>
      </c>
      <c r="D109" s="4" t="s">
        <v>20</v>
      </c>
      <c r="E109" s="43" t="s">
        <v>55</v>
      </c>
      <c r="I109" s="21"/>
      <c r="J109" s="21"/>
    </row>
    <row r="110" spans="1:11" x14ac:dyDescent="0.2">
      <c r="A110" s="9"/>
      <c r="B110" s="13"/>
      <c r="C110" s="4">
        <v>1</v>
      </c>
      <c r="D110" s="48"/>
      <c r="E110" s="44"/>
      <c r="I110" s="21"/>
      <c r="J110" s="21"/>
    </row>
    <row r="111" spans="1:11" x14ac:dyDescent="0.2">
      <c r="A111" s="9"/>
      <c r="B111" s="13"/>
      <c r="C111" s="4">
        <v>2</v>
      </c>
      <c r="D111" s="48"/>
      <c r="E111" s="44"/>
      <c r="I111" s="21"/>
      <c r="J111" s="21"/>
    </row>
    <row r="112" spans="1:11" x14ac:dyDescent="0.2">
      <c r="A112" s="9"/>
      <c r="B112" s="13"/>
      <c r="C112" s="4">
        <v>3</v>
      </c>
      <c r="D112" s="48"/>
      <c r="E112" s="48"/>
      <c r="I112" s="21"/>
      <c r="J112" s="21"/>
    </row>
    <row r="113" spans="1:10" x14ac:dyDescent="0.2">
      <c r="A113" s="9"/>
      <c r="B113" s="13"/>
      <c r="C113" s="4">
        <v>4</v>
      </c>
      <c r="D113" s="48"/>
      <c r="E113" s="48"/>
      <c r="I113" s="21"/>
      <c r="J113" s="21"/>
    </row>
    <row r="114" spans="1:10" x14ac:dyDescent="0.2">
      <c r="A114" s="9"/>
      <c r="B114" s="13"/>
      <c r="C114" s="4">
        <v>5</v>
      </c>
      <c r="D114" s="48"/>
      <c r="E114" s="48"/>
      <c r="I114" s="21"/>
      <c r="J114" s="21"/>
    </row>
    <row r="115" spans="1:10" x14ac:dyDescent="0.2">
      <c r="A115" s="9"/>
      <c r="B115" s="13"/>
      <c r="C115" s="4">
        <v>6</v>
      </c>
      <c r="D115" s="48"/>
      <c r="E115" s="48"/>
      <c r="I115" s="21"/>
      <c r="J115" s="21"/>
    </row>
    <row r="116" spans="1:10" x14ac:dyDescent="0.2">
      <c r="A116" s="9"/>
      <c r="B116" s="13"/>
      <c r="C116" s="4">
        <v>7</v>
      </c>
      <c r="D116" s="48"/>
      <c r="E116" s="48"/>
      <c r="I116" s="21"/>
      <c r="J116" s="21"/>
    </row>
    <row r="117" spans="1:10" x14ac:dyDescent="0.2">
      <c r="A117" s="9"/>
      <c r="B117" s="13"/>
      <c r="C117" s="4">
        <v>8</v>
      </c>
      <c r="D117" s="48"/>
      <c r="E117" s="48"/>
      <c r="I117" s="21"/>
      <c r="J117" s="21"/>
    </row>
    <row r="118" spans="1:10" x14ac:dyDescent="0.2">
      <c r="A118" s="9"/>
      <c r="B118" s="13"/>
      <c r="C118" s="4">
        <v>9</v>
      </c>
      <c r="D118" s="48"/>
      <c r="E118" s="48"/>
      <c r="I118" s="21"/>
      <c r="J118" s="21"/>
    </row>
    <row r="119" spans="1:10" x14ac:dyDescent="0.2">
      <c r="A119" s="9"/>
      <c r="B119" s="13"/>
      <c r="C119" s="4">
        <v>10</v>
      </c>
      <c r="D119" s="48"/>
      <c r="E119" s="48"/>
      <c r="I119" s="21"/>
      <c r="J119" s="21"/>
    </row>
    <row r="120" spans="1:10" x14ac:dyDescent="0.2">
      <c r="A120" s="9"/>
      <c r="B120" s="13"/>
      <c r="C120" s="4">
        <v>11</v>
      </c>
      <c r="D120" s="48"/>
      <c r="E120" s="48"/>
      <c r="I120" s="21"/>
      <c r="J120" s="21"/>
    </row>
    <row r="121" spans="1:10" x14ac:dyDescent="0.2">
      <c r="A121" s="9"/>
      <c r="B121" s="13"/>
      <c r="C121" s="4">
        <v>12</v>
      </c>
      <c r="D121" s="48"/>
      <c r="E121" s="48"/>
      <c r="I121" s="21"/>
      <c r="J121" s="21"/>
    </row>
    <row r="122" spans="1:10" x14ac:dyDescent="0.2">
      <c r="A122" s="9"/>
      <c r="B122" s="13"/>
      <c r="C122" s="4">
        <v>13</v>
      </c>
      <c r="D122" s="48"/>
      <c r="E122" s="48"/>
      <c r="I122" s="21"/>
      <c r="J122" s="21"/>
    </row>
    <row r="123" spans="1:10" ht="14.25" customHeight="1" x14ac:dyDescent="0.2">
      <c r="A123" s="9"/>
      <c r="B123" s="13"/>
      <c r="C123" s="4">
        <v>14</v>
      </c>
      <c r="D123" s="48"/>
      <c r="E123" s="48"/>
      <c r="I123" s="21"/>
      <c r="J123" s="21"/>
    </row>
    <row r="124" spans="1:10" x14ac:dyDescent="0.2">
      <c r="A124" s="9"/>
      <c r="B124" s="13"/>
      <c r="C124" s="4">
        <v>15</v>
      </c>
      <c r="D124" s="48"/>
      <c r="E124" s="48"/>
      <c r="I124" s="21"/>
      <c r="J124" s="21"/>
    </row>
    <row r="125" spans="1:10" x14ac:dyDescent="0.2">
      <c r="C125" s="4">
        <v>16</v>
      </c>
      <c r="D125" s="48"/>
      <c r="E125" s="48"/>
      <c r="I125" s="21"/>
      <c r="J125" s="21"/>
    </row>
    <row r="126" spans="1:10" x14ac:dyDescent="0.2">
      <c r="C126" s="4" t="s">
        <v>39</v>
      </c>
      <c r="D126" s="4" t="s">
        <v>20</v>
      </c>
      <c r="E126" s="43" t="s">
        <v>55</v>
      </c>
      <c r="H126" s="21"/>
      <c r="I126" s="21"/>
      <c r="J126" s="21"/>
    </row>
    <row r="127" spans="1:10" x14ac:dyDescent="0.2">
      <c r="C127" s="4">
        <v>1</v>
      </c>
      <c r="D127" s="48"/>
      <c r="E127" s="44"/>
      <c r="F127" s="21"/>
      <c r="G127" s="21"/>
    </row>
    <row r="128" spans="1:10" x14ac:dyDescent="0.2">
      <c r="C128" s="4">
        <v>2</v>
      </c>
      <c r="D128" s="48"/>
      <c r="E128" s="44"/>
    </row>
    <row r="129" spans="1:11" x14ac:dyDescent="0.2">
      <c r="C129" s="4">
        <v>3</v>
      </c>
      <c r="D129" s="48"/>
      <c r="E129" s="48"/>
    </row>
    <row r="130" spans="1:11" x14ac:dyDescent="0.2">
      <c r="C130" s="4">
        <v>4</v>
      </c>
      <c r="D130" s="48"/>
      <c r="E130" s="48"/>
    </row>
    <row r="131" spans="1:11" x14ac:dyDescent="0.2">
      <c r="C131" s="4">
        <v>5</v>
      </c>
      <c r="D131" s="48"/>
      <c r="E131" s="48"/>
    </row>
    <row r="132" spans="1:11" x14ac:dyDescent="0.2">
      <c r="C132" s="4">
        <v>6</v>
      </c>
      <c r="D132" s="48"/>
      <c r="E132" s="48"/>
    </row>
    <row r="133" spans="1:11" x14ac:dyDescent="0.2">
      <c r="C133" s="4">
        <v>7</v>
      </c>
      <c r="D133" s="48"/>
      <c r="E133" s="48"/>
    </row>
    <row r="134" spans="1:11" x14ac:dyDescent="0.2">
      <c r="C134" s="4">
        <v>8</v>
      </c>
      <c r="D134" s="48"/>
      <c r="E134" s="48"/>
    </row>
    <row r="135" spans="1:11" x14ac:dyDescent="0.2">
      <c r="C135" s="4">
        <v>9</v>
      </c>
      <c r="D135" s="48"/>
      <c r="E135" s="48"/>
    </row>
    <row r="136" spans="1:11" x14ac:dyDescent="0.2">
      <c r="C136" s="4">
        <v>10</v>
      </c>
      <c r="D136" s="48"/>
      <c r="E136" s="48"/>
    </row>
    <row r="137" spans="1:11" x14ac:dyDescent="0.2">
      <c r="C137" s="4">
        <v>11</v>
      </c>
      <c r="D137" s="48"/>
      <c r="E137" s="48"/>
    </row>
    <row r="138" spans="1:11" x14ac:dyDescent="0.2">
      <c r="C138" s="4">
        <v>12</v>
      </c>
      <c r="D138" s="48"/>
      <c r="E138" s="48"/>
    </row>
    <row r="139" spans="1:11" x14ac:dyDescent="0.2">
      <c r="C139" s="4">
        <v>13</v>
      </c>
      <c r="D139" s="48"/>
      <c r="E139" s="48"/>
    </row>
    <row r="140" spans="1:11" x14ac:dyDescent="0.2">
      <c r="C140" s="4">
        <v>14</v>
      </c>
      <c r="D140" s="48"/>
      <c r="E140" s="48"/>
    </row>
    <row r="141" spans="1:11" ht="16.2" x14ac:dyDescent="0.2">
      <c r="A141" s="10"/>
      <c r="B141" s="9"/>
      <c r="C141" s="4">
        <v>15</v>
      </c>
      <c r="D141" s="48"/>
      <c r="E141" s="48"/>
    </row>
    <row r="142" spans="1:11" x14ac:dyDescent="0.2">
      <c r="B142" s="53"/>
      <c r="C142" s="4">
        <v>16</v>
      </c>
      <c r="D142" s="48"/>
      <c r="E142" s="48"/>
      <c r="H142" s="13"/>
      <c r="I142" s="13"/>
      <c r="J142" s="13"/>
      <c r="K142" s="13"/>
    </row>
    <row r="143" spans="1:11" x14ac:dyDescent="0.2">
      <c r="C143" s="4" t="s">
        <v>110</v>
      </c>
      <c r="D143" s="4" t="s">
        <v>20</v>
      </c>
      <c r="E143" s="43" t="s">
        <v>55</v>
      </c>
    </row>
    <row r="144" spans="1:11" x14ac:dyDescent="0.2">
      <c r="C144" s="4">
        <v>1</v>
      </c>
      <c r="D144" s="48"/>
      <c r="E144" s="44"/>
    </row>
    <row r="145" spans="3:5" x14ac:dyDescent="0.2">
      <c r="C145" s="4">
        <v>2</v>
      </c>
      <c r="D145" s="48"/>
      <c r="E145" s="44"/>
    </row>
    <row r="146" spans="3:5" x14ac:dyDescent="0.2">
      <c r="C146" s="4">
        <v>3</v>
      </c>
      <c r="D146" s="48"/>
      <c r="E146" s="48"/>
    </row>
    <row r="147" spans="3:5" x14ac:dyDescent="0.2">
      <c r="C147" s="4">
        <v>4</v>
      </c>
      <c r="D147" s="48"/>
      <c r="E147" s="48"/>
    </row>
    <row r="148" spans="3:5" x14ac:dyDescent="0.2">
      <c r="C148" s="4">
        <v>5</v>
      </c>
      <c r="D148" s="48"/>
      <c r="E148" s="48"/>
    </row>
    <row r="149" spans="3:5" x14ac:dyDescent="0.2">
      <c r="C149" s="4">
        <v>6</v>
      </c>
      <c r="D149" s="48"/>
      <c r="E149" s="48"/>
    </row>
    <row r="150" spans="3:5" x14ac:dyDescent="0.2">
      <c r="C150" s="4">
        <v>7</v>
      </c>
      <c r="D150" s="48"/>
      <c r="E150" s="48"/>
    </row>
    <row r="151" spans="3:5" x14ac:dyDescent="0.2">
      <c r="C151" s="4">
        <v>8</v>
      </c>
      <c r="D151" s="48"/>
      <c r="E151" s="48"/>
    </row>
    <row r="152" spans="3:5" x14ac:dyDescent="0.2">
      <c r="C152" s="4">
        <v>9</v>
      </c>
      <c r="D152" s="48"/>
      <c r="E152" s="48"/>
    </row>
    <row r="153" spans="3:5" x14ac:dyDescent="0.2">
      <c r="C153" s="4">
        <v>10</v>
      </c>
      <c r="D153" s="48"/>
      <c r="E153" s="48"/>
    </row>
    <row r="154" spans="3:5" x14ac:dyDescent="0.2">
      <c r="C154" s="4">
        <v>11</v>
      </c>
      <c r="D154" s="48"/>
      <c r="E154" s="48"/>
    </row>
    <row r="155" spans="3:5" x14ac:dyDescent="0.2">
      <c r="C155" s="4">
        <v>12</v>
      </c>
      <c r="D155" s="48"/>
      <c r="E155" s="48"/>
    </row>
    <row r="156" spans="3:5" x14ac:dyDescent="0.2">
      <c r="C156" s="4">
        <v>13</v>
      </c>
      <c r="D156" s="48"/>
      <c r="E156" s="48"/>
    </row>
    <row r="157" spans="3:5" x14ac:dyDescent="0.2">
      <c r="C157" s="4">
        <v>14</v>
      </c>
      <c r="D157" s="48"/>
      <c r="E157" s="48"/>
    </row>
    <row r="158" spans="3:5" x14ac:dyDescent="0.2">
      <c r="C158" s="4">
        <v>15</v>
      </c>
      <c r="D158" s="48"/>
      <c r="E158" s="48"/>
    </row>
    <row r="159" spans="3:5" x14ac:dyDescent="0.2">
      <c r="C159" s="4">
        <v>16</v>
      </c>
      <c r="D159" s="48"/>
      <c r="E159" s="48"/>
    </row>
    <row r="160" spans="3:5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spans="5:5" x14ac:dyDescent="0.2"/>
    <row r="65426" spans="5:5" x14ac:dyDescent="0.2"/>
    <row r="65427" spans="5:5" x14ac:dyDescent="0.2"/>
    <row r="65428" spans="5:5" x14ac:dyDescent="0.2"/>
    <row r="65429" spans="5:5" x14ac:dyDescent="0.2">
      <c r="E65429" s="2"/>
    </row>
    <row r="65430" spans="5:5" x14ac:dyDescent="0.2">
      <c r="E65430" s="2"/>
    </row>
    <row r="65431" spans="5:5" x14ac:dyDescent="0.2">
      <c r="E65431" s="2"/>
    </row>
    <row r="65432" spans="5:5" x14ac:dyDescent="0.2">
      <c r="E65432" s="2"/>
    </row>
    <row r="65433" spans="5:5" x14ac:dyDescent="0.2">
      <c r="E65433" s="2"/>
    </row>
    <row r="65434" spans="5:5" x14ac:dyDescent="0.2">
      <c r="E65434" s="2"/>
    </row>
    <row r="65435" spans="5:5" x14ac:dyDescent="0.2">
      <c r="E65435" s="2"/>
    </row>
    <row r="65436" spans="5:5" x14ac:dyDescent="0.2">
      <c r="E65436" s="2"/>
    </row>
    <row r="65437" spans="5:5" x14ac:dyDescent="0.2">
      <c r="E65437" s="2"/>
    </row>
    <row r="65438" spans="5:5" x14ac:dyDescent="0.2">
      <c r="E65438" s="2"/>
    </row>
    <row r="65439" spans="5:5" x14ac:dyDescent="0.2">
      <c r="E65439" s="2"/>
    </row>
    <row r="65440" spans="5:5" x14ac:dyDescent="0.2">
      <c r="E65440" s="2"/>
    </row>
    <row r="65441" spans="5:5" x14ac:dyDescent="0.2">
      <c r="E65441" s="2"/>
    </row>
    <row r="65442" spans="5:5" x14ac:dyDescent="0.2">
      <c r="E65442" s="2"/>
    </row>
    <row r="65443" spans="5:5" x14ac:dyDescent="0.2">
      <c r="E65443" s="2"/>
    </row>
    <row r="65444" spans="5:5" x14ac:dyDescent="0.2">
      <c r="E65444" s="2"/>
    </row>
    <row r="65445" spans="5:5" x14ac:dyDescent="0.2">
      <c r="E65445" s="2"/>
    </row>
    <row r="65446" spans="5:5" x14ac:dyDescent="0.2"/>
    <row r="65447" spans="5:5" x14ac:dyDescent="0.2"/>
    <row r="65448" spans="5:5" x14ac:dyDescent="0.2"/>
    <row r="65449" spans="5:5" x14ac:dyDescent="0.2"/>
    <row r="65450" spans="5:5" x14ac:dyDescent="0.2"/>
    <row r="65451" spans="5:5" x14ac:dyDescent="0.2"/>
    <row r="65452" spans="5:5" x14ac:dyDescent="0.2"/>
    <row r="65453" spans="5:5" x14ac:dyDescent="0.2"/>
    <row r="65454" spans="5:5" x14ac:dyDescent="0.2"/>
    <row r="65455" spans="5:5" x14ac:dyDescent="0.2"/>
    <row r="65456" spans="5:5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</sheetData>
  <autoFilter ref="A1:K65536" xr:uid="{1F6FFFB2-4931-402A-A005-BF05A814A96F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02">
    <mergeCell ref="D103:G103"/>
    <mergeCell ref="A75:B75"/>
    <mergeCell ref="C75:D75"/>
    <mergeCell ref="E75:F75"/>
    <mergeCell ref="G75:K75"/>
    <mergeCell ref="A76:B76"/>
    <mergeCell ref="C76:D76"/>
    <mergeCell ref="E76:F76"/>
    <mergeCell ref="C101:G101"/>
    <mergeCell ref="C94:K94"/>
    <mergeCell ref="G73:K73"/>
    <mergeCell ref="A74:B74"/>
    <mergeCell ref="C74:D74"/>
    <mergeCell ref="E74:F74"/>
    <mergeCell ref="G74:K74"/>
    <mergeCell ref="F102:G102"/>
    <mergeCell ref="A90:A91"/>
    <mergeCell ref="C90:K90"/>
    <mergeCell ref="C91:K91"/>
    <mergeCell ref="A94:A95"/>
    <mergeCell ref="A108:G108"/>
    <mergeCell ref="C104:G104"/>
    <mergeCell ref="A105:B106"/>
    <mergeCell ref="A68:K68"/>
    <mergeCell ref="C70:D70"/>
    <mergeCell ref="E70:F70"/>
    <mergeCell ref="G70:K70"/>
    <mergeCell ref="A72:B72"/>
    <mergeCell ref="C72:D72"/>
    <mergeCell ref="E72:F72"/>
    <mergeCell ref="C95:K95"/>
    <mergeCell ref="C89:K89"/>
    <mergeCell ref="G72:K72"/>
    <mergeCell ref="A46:A47"/>
    <mergeCell ref="H46:K46"/>
    <mergeCell ref="C64:D64"/>
    <mergeCell ref="G64:K64"/>
    <mergeCell ref="G76:K76"/>
    <mergeCell ref="A73:B73"/>
    <mergeCell ref="C73:D73"/>
    <mergeCell ref="E73:F73"/>
    <mergeCell ref="A1:K1"/>
    <mergeCell ref="A9:K9"/>
    <mergeCell ref="A11:K11"/>
    <mergeCell ref="B12:K12"/>
    <mergeCell ref="A2:K2"/>
    <mergeCell ref="A5:K5"/>
    <mergeCell ref="A7:H7"/>
    <mergeCell ref="B3:K3"/>
    <mergeCell ref="B4:K4"/>
    <mergeCell ref="B13:K13"/>
    <mergeCell ref="A14:K14"/>
    <mergeCell ref="H31:K31"/>
    <mergeCell ref="A33:A34"/>
    <mergeCell ref="H33:K33"/>
    <mergeCell ref="A31:A32"/>
    <mergeCell ref="C31:G31"/>
    <mergeCell ref="B26:K26"/>
    <mergeCell ref="B27:K27"/>
    <mergeCell ref="B23:K23"/>
    <mergeCell ref="A16:K16"/>
    <mergeCell ref="A28:K28"/>
    <mergeCell ref="C42:G42"/>
    <mergeCell ref="H35:K35"/>
    <mergeCell ref="C36:G36"/>
    <mergeCell ref="A37:A38"/>
    <mergeCell ref="A40:A41"/>
    <mergeCell ref="H40:K40"/>
    <mergeCell ref="A42:A43"/>
    <mergeCell ref="H42:K42"/>
    <mergeCell ref="H37:K37"/>
    <mergeCell ref="C38:G38"/>
    <mergeCell ref="C61:D61"/>
    <mergeCell ref="A35:A36"/>
    <mergeCell ref="G61:K61"/>
    <mergeCell ref="C40:G40"/>
    <mergeCell ref="A44:A45"/>
    <mergeCell ref="C44:G44"/>
    <mergeCell ref="A57:K57"/>
    <mergeCell ref="C60:D60"/>
    <mergeCell ref="A88:A89"/>
    <mergeCell ref="C92:K92"/>
    <mergeCell ref="C93:K93"/>
    <mergeCell ref="H44:K44"/>
    <mergeCell ref="C88:K88"/>
    <mergeCell ref="C32:G32"/>
    <mergeCell ref="C33:G33"/>
    <mergeCell ref="C35:G35"/>
    <mergeCell ref="C34:G34"/>
    <mergeCell ref="C37:G37"/>
    <mergeCell ref="A102:B103"/>
    <mergeCell ref="C63:D63"/>
    <mergeCell ref="E63:F63"/>
    <mergeCell ref="A67:B67"/>
    <mergeCell ref="C67:D67"/>
    <mergeCell ref="A101:B101"/>
    <mergeCell ref="A65:B65"/>
    <mergeCell ref="A64:B64"/>
    <mergeCell ref="E67:F67"/>
    <mergeCell ref="E64:F64"/>
    <mergeCell ref="B17:K17"/>
    <mergeCell ref="B18:K18"/>
    <mergeCell ref="B20:K20"/>
    <mergeCell ref="B21:K21"/>
    <mergeCell ref="B19:K19"/>
    <mergeCell ref="B22:K22"/>
    <mergeCell ref="C45:G45"/>
    <mergeCell ref="C46:G46"/>
    <mergeCell ref="C47:G47"/>
    <mergeCell ref="C62:D62"/>
    <mergeCell ref="A59:K59"/>
    <mergeCell ref="E60:F60"/>
    <mergeCell ref="A60:B60"/>
    <mergeCell ref="A61:B61"/>
    <mergeCell ref="E61:F61"/>
    <mergeCell ref="G62:K62"/>
    <mergeCell ref="G63:K63"/>
    <mergeCell ref="G60:K60"/>
    <mergeCell ref="G65:K65"/>
    <mergeCell ref="A66:B66"/>
    <mergeCell ref="C66:D66"/>
    <mergeCell ref="E66:F66"/>
    <mergeCell ref="G66:K66"/>
    <mergeCell ref="A62:B62"/>
    <mergeCell ref="E62:F62"/>
    <mergeCell ref="A63:B63"/>
    <mergeCell ref="G67:K67"/>
    <mergeCell ref="A69:B69"/>
    <mergeCell ref="C69:D69"/>
    <mergeCell ref="E69:F69"/>
    <mergeCell ref="G69:K69"/>
    <mergeCell ref="C65:D65"/>
    <mergeCell ref="E65:F65"/>
    <mergeCell ref="A70:B70"/>
    <mergeCell ref="A71:B71"/>
    <mergeCell ref="C71:D71"/>
    <mergeCell ref="E71:F71"/>
    <mergeCell ref="G71:K71"/>
    <mergeCell ref="E106:G106"/>
    <mergeCell ref="D105:G105"/>
    <mergeCell ref="A92:A93"/>
    <mergeCell ref="A104:B104"/>
    <mergeCell ref="A86:K86"/>
    <mergeCell ref="H53:K53"/>
    <mergeCell ref="C54:G54"/>
    <mergeCell ref="B24:K24"/>
    <mergeCell ref="B25:K25"/>
    <mergeCell ref="A49:A50"/>
    <mergeCell ref="C49:G49"/>
    <mergeCell ref="H49:K49"/>
    <mergeCell ref="C50:G50"/>
    <mergeCell ref="C41:G41"/>
    <mergeCell ref="C43:G43"/>
    <mergeCell ref="A55:A56"/>
    <mergeCell ref="C55:G55"/>
    <mergeCell ref="H55:K55"/>
    <mergeCell ref="C56:G56"/>
    <mergeCell ref="A51:A52"/>
    <mergeCell ref="C51:G51"/>
    <mergeCell ref="H51:K51"/>
    <mergeCell ref="C52:G52"/>
    <mergeCell ref="A53:A54"/>
    <mergeCell ref="C53:G53"/>
    <mergeCell ref="A79:B79"/>
    <mergeCell ref="C79:D79"/>
    <mergeCell ref="E79:F79"/>
    <mergeCell ref="G79:K79"/>
    <mergeCell ref="A80:B80"/>
    <mergeCell ref="C80:D80"/>
    <mergeCell ref="E80:F80"/>
    <mergeCell ref="G80:K80"/>
    <mergeCell ref="A81:B81"/>
    <mergeCell ref="C81:D81"/>
    <mergeCell ref="E81:F81"/>
    <mergeCell ref="G81:K81"/>
    <mergeCell ref="A82:B82"/>
    <mergeCell ref="C82:D82"/>
    <mergeCell ref="E82:F82"/>
    <mergeCell ref="G82:K82"/>
    <mergeCell ref="C83:D83"/>
    <mergeCell ref="E83:F83"/>
    <mergeCell ref="G83:K83"/>
    <mergeCell ref="A84:B84"/>
    <mergeCell ref="C84:D84"/>
    <mergeCell ref="E84:F84"/>
    <mergeCell ref="G84:K84"/>
    <mergeCell ref="C85:D85"/>
    <mergeCell ref="E85:F85"/>
    <mergeCell ref="G85:K85"/>
    <mergeCell ref="A77:K77"/>
    <mergeCell ref="A78:B78"/>
    <mergeCell ref="C78:D78"/>
    <mergeCell ref="E78:F78"/>
    <mergeCell ref="G78:K78"/>
    <mergeCell ref="A85:B85"/>
    <mergeCell ref="A83:B83"/>
    <mergeCell ref="A96:A97"/>
    <mergeCell ref="C96:K96"/>
    <mergeCell ref="C97:K97"/>
    <mergeCell ref="A98:A99"/>
    <mergeCell ref="C98:K98"/>
    <mergeCell ref="C99:K99"/>
  </mergeCells>
  <phoneticPr fontId="1"/>
  <pageMargins left="0.25" right="0.25" top="0.75" bottom="0.75" header="0.3" footer="0.3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26FB-84C0-4BC0-8316-FA92E5D97CF5}">
  <dimension ref="A1:W64"/>
  <sheetViews>
    <sheetView zoomScale="96" zoomScaleNormal="96" workbookViewId="0">
      <selection activeCell="D110" sqref="D110"/>
    </sheetView>
    <sheetView workbookViewId="1"/>
  </sheetViews>
  <sheetFormatPr defaultColWidth="0" defaultRowHeight="13.2" zeroHeight="1" x14ac:dyDescent="0.2"/>
  <cols>
    <col min="1" max="1" width="12.6640625" style="16" customWidth="1"/>
    <col min="2" max="2" width="14.77734375" style="17" customWidth="1"/>
    <col min="3" max="5" width="12.6640625" style="17" customWidth="1"/>
    <col min="6" max="6" width="12.6640625" style="16" customWidth="1"/>
    <col min="7" max="7" width="13.77734375" style="17" customWidth="1"/>
    <col min="8" max="8" width="2.6640625" style="17" customWidth="1"/>
    <col min="9" max="16384" width="9" style="17" hidden="1"/>
  </cols>
  <sheetData>
    <row r="1" spans="1:7" ht="21" x14ac:dyDescent="0.2">
      <c r="A1" s="65" t="s">
        <v>90</v>
      </c>
      <c r="B1" s="27"/>
      <c r="C1" s="27"/>
      <c r="D1" s="27"/>
      <c r="E1" s="27"/>
      <c r="F1" s="158">
        <f ca="1">TODAY()</f>
        <v>45939</v>
      </c>
      <c r="G1" s="158"/>
    </row>
    <row r="2" spans="1:7" ht="41.25" customHeight="1" x14ac:dyDescent="0.2">
      <c r="A2" s="160" t="s">
        <v>99</v>
      </c>
      <c r="B2" s="160"/>
      <c r="C2" s="27"/>
      <c r="D2" s="27"/>
      <c r="E2" s="27"/>
      <c r="F2" s="26"/>
      <c r="G2" s="27"/>
    </row>
    <row r="3" spans="1:7" ht="14.4" x14ac:dyDescent="0.2">
      <c r="A3" s="28"/>
      <c r="B3" s="28"/>
      <c r="C3" s="28"/>
      <c r="D3" s="28"/>
      <c r="E3" s="28"/>
      <c r="F3" s="28"/>
      <c r="G3" s="28"/>
    </row>
    <row r="4" spans="1:7" ht="14.4" x14ac:dyDescent="0.2">
      <c r="A4" s="28"/>
      <c r="B4" s="28"/>
      <c r="C4" s="28"/>
      <c r="D4" s="28"/>
      <c r="E4" s="28"/>
      <c r="F4" s="28"/>
      <c r="G4" s="28"/>
    </row>
    <row r="5" spans="1:7" ht="14.4" x14ac:dyDescent="0.2">
      <c r="A5" s="26"/>
      <c r="B5" s="27"/>
      <c r="C5" s="27"/>
      <c r="D5" s="27"/>
      <c r="E5" s="27"/>
      <c r="F5" s="26"/>
      <c r="G5" s="27"/>
    </row>
    <row r="6" spans="1:7" ht="27.75" customHeight="1" x14ac:dyDescent="0.2">
      <c r="A6" s="29" t="s">
        <v>111</v>
      </c>
      <c r="B6" s="28"/>
      <c r="C6" s="28"/>
      <c r="D6" s="28"/>
      <c r="E6" s="28"/>
      <c r="F6" s="28"/>
      <c r="G6" s="28"/>
    </row>
    <row r="7" spans="1:7" ht="14.4" x14ac:dyDescent="0.2">
      <c r="A7" s="28"/>
      <c r="B7" s="28"/>
      <c r="C7" s="28"/>
      <c r="D7" s="28"/>
      <c r="E7" s="28"/>
      <c r="F7" s="28"/>
      <c r="G7" s="28"/>
    </row>
    <row r="8" spans="1:7" ht="14.4" x14ac:dyDescent="0.2">
      <c r="A8" s="28"/>
      <c r="B8" s="28"/>
      <c r="C8" s="28"/>
      <c r="D8" s="28"/>
      <c r="E8" s="28"/>
      <c r="F8" s="28"/>
      <c r="G8" s="28"/>
    </row>
    <row r="9" spans="1:7" ht="14.4" x14ac:dyDescent="0.2">
      <c r="A9" s="28"/>
      <c r="B9" s="28"/>
      <c r="C9" s="28"/>
      <c r="D9" s="28"/>
      <c r="E9" s="28"/>
      <c r="F9" s="28"/>
      <c r="G9" s="28"/>
    </row>
    <row r="10" spans="1:7" ht="14.4" x14ac:dyDescent="0.2">
      <c r="A10" s="28"/>
      <c r="B10" s="28"/>
      <c r="C10" s="28"/>
      <c r="D10" s="28"/>
      <c r="E10" s="28"/>
      <c r="F10" s="28"/>
      <c r="G10" s="28"/>
    </row>
    <row r="11" spans="1:7" ht="14.4" x14ac:dyDescent="0.2">
      <c r="A11" s="26"/>
      <c r="B11" s="27"/>
      <c r="C11" s="27"/>
      <c r="D11" s="27"/>
      <c r="E11" s="27"/>
      <c r="F11" s="26"/>
      <c r="G11" s="27"/>
    </row>
    <row r="12" spans="1:7" ht="35.1" customHeight="1" x14ac:dyDescent="0.2">
      <c r="A12" s="156" t="s">
        <v>2</v>
      </c>
      <c r="B12" s="157"/>
      <c r="C12" s="150" t="str">
        <f>IF(入力用シート!B12="","",入力用シート!B12)</f>
        <v/>
      </c>
      <c r="D12" s="150"/>
      <c r="E12" s="150"/>
      <c r="F12" s="150"/>
      <c r="G12" s="30"/>
    </row>
    <row r="13" spans="1:7" ht="35.1" customHeight="1" x14ac:dyDescent="0.2">
      <c r="A13" s="156" t="s">
        <v>3</v>
      </c>
      <c r="B13" s="157"/>
      <c r="C13" s="151" t="str">
        <f>IF(入力用シート!C101="","",入力用シート!C101)</f>
        <v/>
      </c>
      <c r="D13" s="151"/>
      <c r="E13" s="151"/>
      <c r="F13" s="151"/>
      <c r="G13" s="32" t="s">
        <v>9</v>
      </c>
    </row>
    <row r="14" spans="1:7" ht="35.1" customHeight="1" x14ac:dyDescent="0.2">
      <c r="A14" s="156" t="s">
        <v>4</v>
      </c>
      <c r="B14" s="157"/>
      <c r="C14" s="151" t="str">
        <f>IF(入力用シート!C104="","",入力用シート!C104)</f>
        <v/>
      </c>
      <c r="D14" s="151"/>
      <c r="E14" s="151"/>
      <c r="F14" s="151"/>
      <c r="G14" s="32"/>
    </row>
    <row r="15" spans="1:7" ht="30" customHeight="1" x14ac:dyDescent="0.2">
      <c r="A15" s="31" t="s">
        <v>5</v>
      </c>
      <c r="B15" s="33" t="s">
        <v>6</v>
      </c>
      <c r="C15" s="140" t="str">
        <f>IF(入力用シート!D102="","〒","〒 "&amp;入力用シート!D102)</f>
        <v>〒</v>
      </c>
      <c r="D15" s="140"/>
      <c r="E15" s="140" t="str">
        <f>IF(入力用シート!F102="","TEL","TEL "&amp;入力用シート!F102)</f>
        <v>TEL</v>
      </c>
      <c r="F15" s="140"/>
      <c r="G15" s="30"/>
    </row>
    <row r="16" spans="1:7" ht="35.1" customHeight="1" x14ac:dyDescent="0.2">
      <c r="A16" s="26"/>
      <c r="B16" s="34" t="s">
        <v>7</v>
      </c>
      <c r="C16" s="139" t="str">
        <f>IF(入力用シート!D103="","",入力用シート!D103)</f>
        <v/>
      </c>
      <c r="D16" s="139"/>
      <c r="E16" s="139"/>
      <c r="F16" s="139"/>
      <c r="G16" s="30"/>
    </row>
    <row r="17" spans="1:23" ht="35.1" customHeight="1" x14ac:dyDescent="0.2">
      <c r="A17" s="26"/>
      <c r="B17" s="36" t="s">
        <v>45</v>
      </c>
      <c r="C17" s="139" t="str">
        <f>IF(入力用シート!D105="","",入力用シート!D105)</f>
        <v/>
      </c>
      <c r="D17" s="139"/>
      <c r="E17" s="139"/>
      <c r="F17" s="139"/>
      <c r="G17" s="30"/>
    </row>
    <row r="18" spans="1:23" ht="30" customHeight="1" x14ac:dyDescent="0.2">
      <c r="A18" s="26"/>
      <c r="B18" s="161" t="s">
        <v>8</v>
      </c>
      <c r="C18" s="162"/>
      <c r="D18" s="155" t="str">
        <f>IF(入力用シート!E106="","",入力用シート!E106)</f>
        <v/>
      </c>
      <c r="E18" s="155"/>
      <c r="F18" s="155"/>
      <c r="G18" s="30"/>
    </row>
    <row r="19" spans="1:23" ht="20.100000000000001" customHeight="1" x14ac:dyDescent="0.2">
      <c r="A19" s="26"/>
      <c r="B19" s="36"/>
      <c r="C19" s="37"/>
      <c r="D19" s="38"/>
      <c r="E19" s="38"/>
      <c r="F19" s="38"/>
      <c r="G19" s="30"/>
    </row>
    <row r="20" spans="1:23" ht="28.5" customHeight="1" thickBot="1" x14ac:dyDescent="0.25">
      <c r="A20" s="46" t="s">
        <v>40</v>
      </c>
      <c r="B20" s="159" t="str">
        <f>IF(入力用シート!I7="","　　　　　の部",VLOOKUP(入力用シート!I7,データ集!部門,2,0)&amp;"　の部")</f>
        <v>　　　　　の部</v>
      </c>
      <c r="C20" s="159"/>
      <c r="D20" s="159"/>
      <c r="E20" s="45"/>
      <c r="F20" s="45"/>
      <c r="G20" s="30"/>
    </row>
    <row r="21" spans="1:23" ht="30" customHeight="1" x14ac:dyDescent="0.2">
      <c r="A21" s="141" t="s">
        <v>41</v>
      </c>
      <c r="B21" s="68" t="s">
        <v>42</v>
      </c>
      <c r="C21" s="144" t="str">
        <f>IF(入力用シート!B17="","",入力用シート!B17)</f>
        <v/>
      </c>
      <c r="D21" s="144"/>
      <c r="E21" s="144"/>
      <c r="F21" s="145"/>
      <c r="G21" s="47"/>
      <c r="H21" s="35"/>
      <c r="I21" s="35"/>
      <c r="J21" s="35"/>
      <c r="K21" s="35"/>
    </row>
    <row r="22" spans="1:23" ht="30" customHeight="1" x14ac:dyDescent="0.2">
      <c r="A22" s="142"/>
      <c r="B22" s="69" t="s">
        <v>43</v>
      </c>
      <c r="C22" s="146" t="str">
        <f>IF(入力用シート!B18="","",入力用シート!B18)</f>
        <v/>
      </c>
      <c r="D22" s="146"/>
      <c r="E22" s="146"/>
      <c r="F22" s="147"/>
      <c r="G22" s="19"/>
      <c r="H22" s="20"/>
      <c r="I22" s="20"/>
      <c r="J22" s="20"/>
      <c r="K22" s="20"/>
    </row>
    <row r="23" spans="1:23" ht="30" customHeight="1" thickBot="1" x14ac:dyDescent="0.25">
      <c r="A23" s="154"/>
      <c r="B23" s="70" t="s">
        <v>59</v>
      </c>
      <c r="C23" s="152" t="str">
        <f>IF(入力用シート!B19="","",入力用シート!B19)</f>
        <v/>
      </c>
      <c r="D23" s="152"/>
      <c r="E23" s="152"/>
      <c r="F23" s="153"/>
      <c r="G23" s="47"/>
      <c r="H23" s="35"/>
      <c r="I23" s="35"/>
      <c r="J23" s="35"/>
      <c r="K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ht="30" customHeight="1" x14ac:dyDescent="0.2">
      <c r="A24" s="141" t="s">
        <v>44</v>
      </c>
      <c r="B24" s="68" t="s">
        <v>42</v>
      </c>
      <c r="C24" s="144" t="str">
        <f>IF(入力用シート!B20="","",入力用シート!B20)</f>
        <v/>
      </c>
      <c r="D24" s="144"/>
      <c r="E24" s="144"/>
      <c r="F24" s="145"/>
      <c r="G24" s="47"/>
      <c r="H24" s="35"/>
      <c r="I24" s="35"/>
      <c r="J24" s="35"/>
      <c r="K24" s="35"/>
    </row>
    <row r="25" spans="1:23" ht="30" customHeight="1" x14ac:dyDescent="0.2">
      <c r="A25" s="142"/>
      <c r="B25" s="69" t="s">
        <v>43</v>
      </c>
      <c r="C25" s="146" t="str">
        <f>IF(入力用シート!B21="","",入力用シート!B21)</f>
        <v/>
      </c>
      <c r="D25" s="146"/>
      <c r="E25" s="146"/>
      <c r="F25" s="147"/>
      <c r="G25" s="19"/>
      <c r="H25" s="20"/>
      <c r="I25" s="20"/>
      <c r="J25" s="20"/>
      <c r="K25" s="20"/>
    </row>
    <row r="26" spans="1:23" ht="30" customHeight="1" thickBot="1" x14ac:dyDescent="0.25">
      <c r="A26" s="143"/>
      <c r="B26" s="71" t="s">
        <v>59</v>
      </c>
      <c r="C26" s="148" t="str">
        <f>IF(入力用シート!B22="","",入力用シート!B22)</f>
        <v/>
      </c>
      <c r="D26" s="148"/>
      <c r="E26" s="148"/>
      <c r="F26" s="149"/>
      <c r="G26" s="47"/>
      <c r="H26" s="35"/>
      <c r="I26" s="35"/>
      <c r="J26" s="35"/>
      <c r="K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 customHeight="1" x14ac:dyDescent="0.2">
      <c r="A27" s="141" t="s">
        <v>112</v>
      </c>
      <c r="B27" s="68" t="s">
        <v>42</v>
      </c>
      <c r="C27" s="144" t="str">
        <f>IF(入力用シート!B23="","",入力用シート!B23)</f>
        <v/>
      </c>
      <c r="D27" s="144"/>
      <c r="E27" s="144"/>
      <c r="F27" s="145"/>
      <c r="G27" s="47"/>
      <c r="H27" s="35"/>
      <c r="I27" s="35"/>
      <c r="J27" s="35"/>
      <c r="K27" s="35"/>
    </row>
    <row r="28" spans="1:23" ht="30" customHeight="1" x14ac:dyDescent="0.2">
      <c r="A28" s="142"/>
      <c r="B28" s="69" t="s">
        <v>43</v>
      </c>
      <c r="C28" s="146" t="str">
        <f>IF(入力用シート!B24="","",入力用シート!B24)</f>
        <v/>
      </c>
      <c r="D28" s="146"/>
      <c r="E28" s="146"/>
      <c r="F28" s="147"/>
      <c r="G28" s="19"/>
      <c r="H28" s="20"/>
      <c r="I28" s="20"/>
      <c r="J28" s="20"/>
      <c r="K28" s="20"/>
    </row>
    <row r="29" spans="1:23" ht="30" customHeight="1" thickBot="1" x14ac:dyDescent="0.25">
      <c r="A29" s="143"/>
      <c r="B29" s="71" t="s">
        <v>59</v>
      </c>
      <c r="C29" s="148" t="str">
        <f>IF(入力用シート!B25="","",入力用シート!B25)</f>
        <v/>
      </c>
      <c r="D29" s="148"/>
      <c r="E29" s="148"/>
      <c r="F29" s="149"/>
      <c r="G29" s="47"/>
      <c r="H29" s="35"/>
      <c r="I29" s="35"/>
      <c r="J29" s="35"/>
      <c r="K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30" customHeight="1" x14ac:dyDescent="0.2">
      <c r="A30" s="137" t="s">
        <v>46</v>
      </c>
      <c r="B30" s="68" t="s">
        <v>60</v>
      </c>
      <c r="C30" s="134" t="str">
        <f>IF(入力用シート!B26="","",入力用シート!B26)</f>
        <v/>
      </c>
      <c r="D30" s="135"/>
      <c r="E30" s="135"/>
      <c r="F30" s="136"/>
      <c r="G30" s="47"/>
      <c r="H30" s="35"/>
      <c r="I30" s="35"/>
      <c r="J30" s="35"/>
      <c r="K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30" customHeight="1" thickBot="1" x14ac:dyDescent="0.25">
      <c r="A31" s="138"/>
      <c r="B31" s="72" t="s">
        <v>66</v>
      </c>
      <c r="C31" s="131" t="str">
        <f>IF(入力用シート!B27="","",入力用シート!B27)</f>
        <v/>
      </c>
      <c r="D31" s="132"/>
      <c r="E31" s="132"/>
      <c r="F31" s="133"/>
      <c r="G31" s="47"/>
      <c r="H31" s="35"/>
      <c r="I31" s="35"/>
      <c r="J31" s="35"/>
      <c r="K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21.75" customHeight="1" x14ac:dyDescent="0.2">
      <c r="A32" s="20"/>
      <c r="B32" s="47"/>
      <c r="C32" s="35"/>
      <c r="D32" s="35"/>
      <c r="E32" s="35"/>
      <c r="F32" s="35"/>
      <c r="G32" s="47"/>
      <c r="H32" s="35"/>
      <c r="I32" s="35"/>
      <c r="J32" s="35"/>
      <c r="K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21.75" customHeight="1" x14ac:dyDescent="0.2">
      <c r="A33" s="20"/>
      <c r="B33" s="47"/>
      <c r="C33" s="35"/>
      <c r="D33" s="35"/>
      <c r="E33" s="35"/>
      <c r="F33" s="35"/>
      <c r="G33" s="47"/>
      <c r="H33" s="35"/>
      <c r="I33" s="35"/>
      <c r="J33" s="35"/>
      <c r="K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ht="21.75" customHeight="1" x14ac:dyDescent="0.2">
      <c r="A34" s="20"/>
      <c r="B34" s="47"/>
      <c r="C34" s="35"/>
      <c r="D34" s="35"/>
      <c r="E34" s="35"/>
      <c r="F34" s="35"/>
      <c r="G34" s="47"/>
      <c r="H34" s="35"/>
      <c r="I34" s="35"/>
      <c r="J34" s="35"/>
      <c r="K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21.75" customHeight="1" x14ac:dyDescent="0.2">
      <c r="A35" s="20"/>
      <c r="B35" s="47"/>
      <c r="C35" s="35"/>
      <c r="D35" s="35"/>
      <c r="E35" s="35"/>
      <c r="F35" s="35"/>
      <c r="G35" s="47"/>
      <c r="H35" s="35"/>
      <c r="I35" s="35"/>
      <c r="J35" s="35"/>
      <c r="K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54" ht="0.75" customHeight="1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</sheetData>
  <sheetProtection selectLockedCells="1" selectUnlockedCells="1"/>
  <mergeCells count="30">
    <mergeCell ref="A21:A23"/>
    <mergeCell ref="D18:F18"/>
    <mergeCell ref="A12:B12"/>
    <mergeCell ref="F1:G1"/>
    <mergeCell ref="C17:F17"/>
    <mergeCell ref="B20:D20"/>
    <mergeCell ref="A2:B2"/>
    <mergeCell ref="A14:B14"/>
    <mergeCell ref="A13:B13"/>
    <mergeCell ref="B18:C18"/>
    <mergeCell ref="A24:A26"/>
    <mergeCell ref="C25:F25"/>
    <mergeCell ref="C26:F26"/>
    <mergeCell ref="C12:F12"/>
    <mergeCell ref="C13:F13"/>
    <mergeCell ref="C14:F14"/>
    <mergeCell ref="C24:F24"/>
    <mergeCell ref="C21:F21"/>
    <mergeCell ref="C22:F22"/>
    <mergeCell ref="C23:F23"/>
    <mergeCell ref="C31:F31"/>
    <mergeCell ref="C30:F30"/>
    <mergeCell ref="A30:A31"/>
    <mergeCell ref="C16:F16"/>
    <mergeCell ref="C15:D15"/>
    <mergeCell ref="E15:F15"/>
    <mergeCell ref="A27:A29"/>
    <mergeCell ref="C27:F27"/>
    <mergeCell ref="C28:F28"/>
    <mergeCell ref="C29:F29"/>
  </mergeCells>
  <phoneticPr fontId="1"/>
  <printOptions horizontalCentered="1" verticalCentered="1"/>
  <pageMargins left="0.59055118110236227" right="0.59055118110236227" top="0.39370078740157483" bottom="0.39370078740157483" header="0.39370078740157483" footer="0.3937007874015748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B051-8740-4B80-B12B-FCCA2642663A}">
  <sheetPr>
    <pageSetUpPr fitToPage="1"/>
  </sheetPr>
  <dimension ref="A1:I56"/>
  <sheetViews>
    <sheetView workbookViewId="0">
      <selection activeCell="C14" sqref="C14:I14"/>
    </sheetView>
    <sheetView workbookViewId="1"/>
  </sheetViews>
  <sheetFormatPr defaultColWidth="0" defaultRowHeight="13.2" zeroHeight="1" x14ac:dyDescent="0.2"/>
  <cols>
    <col min="1" max="10" width="9" style="17" customWidth="1"/>
    <col min="11" max="16384" width="0" style="17" hidden="1"/>
  </cols>
  <sheetData>
    <row r="1" spans="1:9" ht="21" x14ac:dyDescent="0.2">
      <c r="A1" s="65" t="s">
        <v>104</v>
      </c>
    </row>
    <row r="2" spans="1:9" s="16" customFormat="1" ht="69.900000000000006" customHeight="1" x14ac:dyDescent="0.2">
      <c r="A2" s="174" t="s">
        <v>113</v>
      </c>
      <c r="B2" s="175"/>
      <c r="C2" s="175"/>
      <c r="D2" s="175"/>
      <c r="E2" s="175"/>
      <c r="F2" s="175"/>
      <c r="G2" s="175"/>
      <c r="H2" s="175"/>
      <c r="I2" s="175"/>
    </row>
    <row r="3" spans="1:9" ht="13.8" thickBot="1" x14ac:dyDescent="0.25"/>
    <row r="4" spans="1:9" ht="30" customHeight="1" thickBot="1" x14ac:dyDescent="0.25">
      <c r="A4" s="54"/>
      <c r="B4" s="176" t="str">
        <f>IF(入力用シート!I7="","　　　　　の部",VLOOKUP(入力用シート!I7,データ集!部門,2,0)&amp;"　の部")</f>
        <v>　　　　　の部</v>
      </c>
      <c r="C4" s="176"/>
      <c r="D4" s="55" t="s">
        <v>25</v>
      </c>
      <c r="E4" s="56"/>
      <c r="F4" s="56"/>
      <c r="G4" s="56"/>
      <c r="H4" s="55" t="s">
        <v>24</v>
      </c>
      <c r="I4" s="57"/>
    </row>
    <row r="5" spans="1:9" ht="27" customHeight="1" x14ac:dyDescent="0.2">
      <c r="A5" s="58" t="s">
        <v>26</v>
      </c>
      <c r="B5" s="177" t="str">
        <f>IF(入力用シート!B13="","",入力用シート!B13)</f>
        <v/>
      </c>
      <c r="C5" s="178"/>
      <c r="D5" s="178"/>
      <c r="E5" s="178"/>
      <c r="F5" s="178"/>
      <c r="G5" s="178"/>
      <c r="H5" s="178"/>
      <c r="I5" s="179"/>
    </row>
    <row r="6" spans="1:9" ht="27" customHeight="1" x14ac:dyDescent="0.2">
      <c r="A6" s="40" t="s">
        <v>2</v>
      </c>
      <c r="B6" s="180" t="str">
        <f>IF(入力用シート!B12="","",入力用シート!B12)</f>
        <v/>
      </c>
      <c r="C6" s="181"/>
      <c r="D6" s="181"/>
      <c r="E6" s="181"/>
      <c r="F6" s="181"/>
      <c r="G6" s="181"/>
      <c r="H6" s="181"/>
      <c r="I6" s="182"/>
    </row>
    <row r="7" spans="1:9" ht="27" customHeight="1" x14ac:dyDescent="0.2">
      <c r="A7" s="41" t="s">
        <v>12</v>
      </c>
      <c r="B7" s="186" t="str">
        <f>IF(入力用シート!B18="","",入力用シート!B18)</f>
        <v/>
      </c>
      <c r="C7" s="187"/>
      <c r="D7" s="187"/>
      <c r="E7" s="187"/>
      <c r="F7" s="187"/>
      <c r="G7" s="187"/>
      <c r="H7" s="187"/>
      <c r="I7" s="188"/>
    </row>
    <row r="8" spans="1:9" ht="27" customHeight="1" x14ac:dyDescent="0.2">
      <c r="A8" s="52" t="s">
        <v>42</v>
      </c>
      <c r="B8" s="195" t="str">
        <f>IF(入力用シート!B17="","",入力用シート!B17)</f>
        <v/>
      </c>
      <c r="C8" s="196"/>
      <c r="D8" s="196"/>
      <c r="E8" s="196"/>
      <c r="F8" s="196"/>
      <c r="G8" s="196"/>
      <c r="H8" s="196"/>
      <c r="I8" s="197"/>
    </row>
    <row r="9" spans="1:9" ht="27" customHeight="1" thickBot="1" x14ac:dyDescent="0.25">
      <c r="A9" s="49" t="s">
        <v>46</v>
      </c>
      <c r="B9" s="183" t="str">
        <f>IF(入力用シート!B19="","",入力用シート!B19)</f>
        <v/>
      </c>
      <c r="C9" s="184"/>
      <c r="D9" s="184"/>
      <c r="E9" s="184"/>
      <c r="F9" s="184"/>
      <c r="G9" s="184"/>
      <c r="H9" s="184"/>
      <c r="I9" s="185"/>
    </row>
    <row r="10" spans="1:9" ht="21.75" customHeight="1" x14ac:dyDescent="0.2">
      <c r="A10" s="163" t="s">
        <v>61</v>
      </c>
      <c r="B10" s="59" t="s">
        <v>27</v>
      </c>
      <c r="C10" s="166" t="str">
        <f>IF(入力用シート!C32="","",入力用シート!C32)</f>
        <v/>
      </c>
      <c r="D10" s="166"/>
      <c r="E10" s="166"/>
      <c r="F10" s="166"/>
      <c r="G10" s="166"/>
      <c r="H10" s="166"/>
      <c r="I10" s="167"/>
    </row>
    <row r="11" spans="1:9" ht="21.75" customHeight="1" x14ac:dyDescent="0.2">
      <c r="A11" s="164"/>
      <c r="B11" s="60" t="s">
        <v>0</v>
      </c>
      <c r="C11" s="168" t="str">
        <f>IF(入力用シート!C31="","",入力用シート!C31)</f>
        <v/>
      </c>
      <c r="D11" s="168"/>
      <c r="E11" s="168"/>
      <c r="F11" s="168"/>
      <c r="G11" s="168"/>
      <c r="H11" s="168"/>
      <c r="I11" s="169"/>
    </row>
    <row r="12" spans="1:9" ht="21.75" customHeight="1" x14ac:dyDescent="0.2">
      <c r="A12" s="164"/>
      <c r="B12" s="61" t="s">
        <v>85</v>
      </c>
      <c r="C12" s="170" t="str">
        <f>IF(入力用シート!C60 ="","",入力用シート!C60)</f>
        <v/>
      </c>
      <c r="D12" s="170"/>
      <c r="E12" s="170"/>
      <c r="F12" s="170"/>
      <c r="G12" s="170"/>
      <c r="H12" s="170"/>
      <c r="I12" s="171"/>
    </row>
    <row r="13" spans="1:9" ht="21.75" customHeight="1" x14ac:dyDescent="0.2">
      <c r="A13" s="164"/>
      <c r="B13" s="61" t="s">
        <v>86</v>
      </c>
      <c r="C13" s="170" t="str">
        <f>IF(入力用シート!G60="","",入力用シート!G60)</f>
        <v/>
      </c>
      <c r="D13" s="170"/>
      <c r="E13" s="170"/>
      <c r="F13" s="170"/>
      <c r="G13" s="170"/>
      <c r="H13" s="170"/>
      <c r="I13" s="171"/>
    </row>
    <row r="14" spans="1:9" ht="21.75" customHeight="1" x14ac:dyDescent="0.2">
      <c r="A14" s="164"/>
      <c r="B14" s="62" t="s">
        <v>84</v>
      </c>
      <c r="C14" s="170" t="str">
        <f>IF(入力用シート!C61="","",入力用シート!C61)</f>
        <v/>
      </c>
      <c r="D14" s="170"/>
      <c r="E14" s="170"/>
      <c r="F14" s="170"/>
      <c r="G14" s="170"/>
      <c r="H14" s="170"/>
      <c r="I14" s="171"/>
    </row>
    <row r="15" spans="1:9" ht="21.75" customHeight="1" thickBot="1" x14ac:dyDescent="0.25">
      <c r="A15" s="165"/>
      <c r="B15" s="63" t="s">
        <v>87</v>
      </c>
      <c r="C15" s="172" t="str">
        <f>IF(入力用シート!G61="","",入力用シート!G61)</f>
        <v/>
      </c>
      <c r="D15" s="172"/>
      <c r="E15" s="172"/>
      <c r="F15" s="172"/>
      <c r="G15" s="172"/>
      <c r="H15" s="172"/>
      <c r="I15" s="173"/>
    </row>
    <row r="16" spans="1:9" ht="21.75" customHeight="1" x14ac:dyDescent="0.2">
      <c r="A16" s="163" t="s">
        <v>62</v>
      </c>
      <c r="B16" s="59" t="s">
        <v>12</v>
      </c>
      <c r="C16" s="166" t="str">
        <f>IF(入力用シート!C34="","",入力用シート!C34)</f>
        <v/>
      </c>
      <c r="D16" s="166"/>
      <c r="E16" s="166"/>
      <c r="F16" s="166"/>
      <c r="G16" s="166"/>
      <c r="H16" s="166"/>
      <c r="I16" s="167"/>
    </row>
    <row r="17" spans="1:9" ht="21.75" customHeight="1" x14ac:dyDescent="0.2">
      <c r="A17" s="164"/>
      <c r="B17" s="60" t="s">
        <v>0</v>
      </c>
      <c r="C17" s="168" t="str">
        <f>IF(入力用シート!C33="","",入力用シート!C33)</f>
        <v/>
      </c>
      <c r="D17" s="168"/>
      <c r="E17" s="168"/>
      <c r="F17" s="168"/>
      <c r="G17" s="168"/>
      <c r="H17" s="168"/>
      <c r="I17" s="169"/>
    </row>
    <row r="18" spans="1:9" ht="21.75" customHeight="1" x14ac:dyDescent="0.2">
      <c r="A18" s="164"/>
      <c r="B18" s="61" t="s">
        <v>85</v>
      </c>
      <c r="C18" s="170" t="str">
        <f>IF(入力用シート!C62 ="","",入力用シート!C62)</f>
        <v/>
      </c>
      <c r="D18" s="170"/>
      <c r="E18" s="170"/>
      <c r="F18" s="170"/>
      <c r="G18" s="170"/>
      <c r="H18" s="170"/>
      <c r="I18" s="171"/>
    </row>
    <row r="19" spans="1:9" ht="21.75" customHeight="1" x14ac:dyDescent="0.2">
      <c r="A19" s="164"/>
      <c r="B19" s="61" t="s">
        <v>86</v>
      </c>
      <c r="C19" s="170" t="str">
        <f>IF(入力用シート!G62="","",入力用シート!G62)</f>
        <v/>
      </c>
      <c r="D19" s="170"/>
      <c r="E19" s="170"/>
      <c r="F19" s="170"/>
      <c r="G19" s="170"/>
      <c r="H19" s="170"/>
      <c r="I19" s="171"/>
    </row>
    <row r="20" spans="1:9" ht="21.75" customHeight="1" x14ac:dyDescent="0.2">
      <c r="A20" s="164"/>
      <c r="B20" s="62" t="s">
        <v>84</v>
      </c>
      <c r="C20" s="170" t="str">
        <f>IF(入力用シート!C63="","",入力用シート!C63)</f>
        <v/>
      </c>
      <c r="D20" s="170"/>
      <c r="E20" s="170"/>
      <c r="F20" s="170"/>
      <c r="G20" s="170"/>
      <c r="H20" s="170"/>
      <c r="I20" s="171"/>
    </row>
    <row r="21" spans="1:9" ht="21.75" customHeight="1" thickBot="1" x14ac:dyDescent="0.25">
      <c r="A21" s="165"/>
      <c r="B21" s="63" t="s">
        <v>87</v>
      </c>
      <c r="C21" s="172" t="str">
        <f>IF(入力用シート!G63="","",入力用シート!G63)</f>
        <v/>
      </c>
      <c r="D21" s="172"/>
      <c r="E21" s="172"/>
      <c r="F21" s="172"/>
      <c r="G21" s="172"/>
      <c r="H21" s="172"/>
      <c r="I21" s="173"/>
    </row>
    <row r="22" spans="1:9" ht="21.75" customHeight="1" x14ac:dyDescent="0.2">
      <c r="A22" s="163" t="s">
        <v>63</v>
      </c>
      <c r="B22" s="59" t="s">
        <v>12</v>
      </c>
      <c r="C22" s="166" t="str">
        <f>IF(入力用シート!C36="","",入力用シート!C36)</f>
        <v/>
      </c>
      <c r="D22" s="166"/>
      <c r="E22" s="166"/>
      <c r="F22" s="166"/>
      <c r="G22" s="166"/>
      <c r="H22" s="166"/>
      <c r="I22" s="167"/>
    </row>
    <row r="23" spans="1:9" ht="21.75" customHeight="1" x14ac:dyDescent="0.2">
      <c r="A23" s="164"/>
      <c r="B23" s="60" t="s">
        <v>0</v>
      </c>
      <c r="C23" s="168" t="str">
        <f>IF(入力用シート!C35="","",入力用シート!C35)</f>
        <v/>
      </c>
      <c r="D23" s="168"/>
      <c r="E23" s="168"/>
      <c r="F23" s="168"/>
      <c r="G23" s="168"/>
      <c r="H23" s="168"/>
      <c r="I23" s="169"/>
    </row>
    <row r="24" spans="1:9" ht="21.75" customHeight="1" x14ac:dyDescent="0.2">
      <c r="A24" s="164"/>
      <c r="B24" s="61" t="s">
        <v>85</v>
      </c>
      <c r="C24" s="170" t="str">
        <f>IF(入力用シート!C64 ="","",入力用シート!C64)</f>
        <v/>
      </c>
      <c r="D24" s="170"/>
      <c r="E24" s="170"/>
      <c r="F24" s="170"/>
      <c r="G24" s="170"/>
      <c r="H24" s="170"/>
      <c r="I24" s="171"/>
    </row>
    <row r="25" spans="1:9" ht="21.75" customHeight="1" x14ac:dyDescent="0.2">
      <c r="A25" s="164"/>
      <c r="B25" s="61" t="s">
        <v>86</v>
      </c>
      <c r="C25" s="170" t="str">
        <f>IF(入力用シート!G64="","",入力用シート!G64)</f>
        <v/>
      </c>
      <c r="D25" s="170"/>
      <c r="E25" s="170"/>
      <c r="F25" s="170"/>
      <c r="G25" s="170"/>
      <c r="H25" s="170"/>
      <c r="I25" s="171"/>
    </row>
    <row r="26" spans="1:9" ht="21.75" customHeight="1" x14ac:dyDescent="0.2">
      <c r="A26" s="164"/>
      <c r="B26" s="62" t="s">
        <v>84</v>
      </c>
      <c r="C26" s="170" t="str">
        <f>IF(入力用シート!C65="","",入力用シート!C65)</f>
        <v/>
      </c>
      <c r="D26" s="170"/>
      <c r="E26" s="170"/>
      <c r="F26" s="170"/>
      <c r="G26" s="170"/>
      <c r="H26" s="170"/>
      <c r="I26" s="171"/>
    </row>
    <row r="27" spans="1:9" ht="21.75" customHeight="1" thickBot="1" x14ac:dyDescent="0.25">
      <c r="A27" s="165"/>
      <c r="B27" s="63" t="s">
        <v>87</v>
      </c>
      <c r="C27" s="172" t="str">
        <f>IF(入力用シート!G65="","",入力用シート!G65)</f>
        <v/>
      </c>
      <c r="D27" s="172"/>
      <c r="E27" s="172"/>
      <c r="F27" s="172"/>
      <c r="G27" s="172"/>
      <c r="H27" s="172"/>
      <c r="I27" s="173"/>
    </row>
    <row r="28" spans="1:9" ht="21.75" customHeight="1" x14ac:dyDescent="0.2">
      <c r="A28" s="163" t="s">
        <v>64</v>
      </c>
      <c r="B28" s="59" t="s">
        <v>12</v>
      </c>
      <c r="C28" s="166" t="str">
        <f>IF(入力用シート!C38="","",入力用シート!C38)</f>
        <v/>
      </c>
      <c r="D28" s="166"/>
      <c r="E28" s="166"/>
      <c r="F28" s="166"/>
      <c r="G28" s="166"/>
      <c r="H28" s="166"/>
      <c r="I28" s="167"/>
    </row>
    <row r="29" spans="1:9" ht="21.75" customHeight="1" x14ac:dyDescent="0.2">
      <c r="A29" s="164"/>
      <c r="B29" s="60" t="s">
        <v>0</v>
      </c>
      <c r="C29" s="168" t="str">
        <f>IF(入力用シート!C37="","",入力用シート!C37)</f>
        <v/>
      </c>
      <c r="D29" s="168"/>
      <c r="E29" s="168"/>
      <c r="F29" s="168"/>
      <c r="G29" s="168"/>
      <c r="H29" s="168"/>
      <c r="I29" s="169"/>
    </row>
    <row r="30" spans="1:9" ht="21.75" customHeight="1" x14ac:dyDescent="0.2">
      <c r="A30" s="164"/>
      <c r="B30" s="61" t="s">
        <v>85</v>
      </c>
      <c r="C30" s="170" t="str">
        <f>IF(入力用シート!C66 ="","",入力用シート!C66)</f>
        <v/>
      </c>
      <c r="D30" s="170"/>
      <c r="E30" s="170"/>
      <c r="F30" s="170"/>
      <c r="G30" s="170"/>
      <c r="H30" s="170"/>
      <c r="I30" s="171"/>
    </row>
    <row r="31" spans="1:9" ht="21.75" customHeight="1" x14ac:dyDescent="0.2">
      <c r="A31" s="164"/>
      <c r="B31" s="61" t="s">
        <v>86</v>
      </c>
      <c r="C31" s="170" t="str">
        <f>IF(入力用シート!G66="","",入力用シート!G66)</f>
        <v/>
      </c>
      <c r="D31" s="170"/>
      <c r="E31" s="170"/>
      <c r="F31" s="170"/>
      <c r="G31" s="170"/>
      <c r="H31" s="170"/>
      <c r="I31" s="171"/>
    </row>
    <row r="32" spans="1:9" ht="21.75" customHeight="1" x14ac:dyDescent="0.2">
      <c r="A32" s="164"/>
      <c r="B32" s="62" t="s">
        <v>84</v>
      </c>
      <c r="C32" s="170" t="str">
        <f>IF(入力用シート!C67="","",入力用シート!C67)</f>
        <v/>
      </c>
      <c r="D32" s="170"/>
      <c r="E32" s="170"/>
      <c r="F32" s="170"/>
      <c r="G32" s="170"/>
      <c r="H32" s="170"/>
      <c r="I32" s="171"/>
    </row>
    <row r="33" spans="1:9" ht="13.8" thickBot="1" x14ac:dyDescent="0.25">
      <c r="A33" s="165"/>
      <c r="B33" s="63" t="s">
        <v>87</v>
      </c>
      <c r="C33" s="172" t="str">
        <f>IF(入力用シート!G67="","",入力用シート!G67)</f>
        <v/>
      </c>
      <c r="D33" s="172"/>
      <c r="E33" s="172"/>
      <c r="F33" s="172"/>
      <c r="G33" s="172"/>
      <c r="H33" s="172"/>
      <c r="I33" s="173"/>
    </row>
    <row r="34" spans="1:9" x14ac:dyDescent="0.2">
      <c r="A34" s="189" t="s">
        <v>67</v>
      </c>
      <c r="B34" s="73" t="s">
        <v>12</v>
      </c>
      <c r="C34" s="191" t="str">
        <f>IF(入力用シート!C89="","",入力用シート!C89)</f>
        <v/>
      </c>
      <c r="D34" s="191"/>
      <c r="E34" s="191"/>
      <c r="F34" s="191"/>
      <c r="G34" s="191"/>
      <c r="H34" s="191"/>
      <c r="I34" s="192"/>
    </row>
    <row r="35" spans="1:9" ht="28.8" thickBot="1" x14ac:dyDescent="0.25">
      <c r="A35" s="190"/>
      <c r="B35" s="42" t="s">
        <v>102</v>
      </c>
      <c r="C35" s="193" t="str">
        <f>IF(入力用シート!C88="",IF(入力用シート!G88="","",入力用シート!G88),入力用シート!C88)</f>
        <v/>
      </c>
      <c r="D35" s="193"/>
      <c r="E35" s="193"/>
      <c r="F35" s="193"/>
      <c r="G35" s="193"/>
      <c r="H35" s="193"/>
      <c r="I35" s="194"/>
    </row>
    <row r="36" spans="1:9" x14ac:dyDescent="0.2">
      <c r="A36" s="189" t="s">
        <v>67</v>
      </c>
      <c r="B36" s="73" t="s">
        <v>12</v>
      </c>
      <c r="C36" s="191" t="str">
        <f>IF(入力用シート!C91="","",入力用シート!C91)</f>
        <v/>
      </c>
      <c r="D36" s="191"/>
      <c r="E36" s="191"/>
      <c r="F36" s="191"/>
      <c r="G36" s="191"/>
      <c r="H36" s="191"/>
      <c r="I36" s="192"/>
    </row>
    <row r="37" spans="1:9" ht="28.8" thickBot="1" x14ac:dyDescent="0.25">
      <c r="A37" s="190"/>
      <c r="B37" s="42" t="s">
        <v>102</v>
      </c>
      <c r="C37" s="193" t="str">
        <f>IF(入力用シート!C90="",IF(入力用シート!G90="","",入力用シート!G90),入力用シート!C90)</f>
        <v/>
      </c>
      <c r="D37" s="193"/>
      <c r="E37" s="193"/>
      <c r="F37" s="193"/>
      <c r="G37" s="193"/>
      <c r="H37" s="193"/>
      <c r="I37" s="194"/>
    </row>
    <row r="38" spans="1:9" x14ac:dyDescent="0.2">
      <c r="A38" s="18" t="s">
        <v>36</v>
      </c>
    </row>
    <row r="39" spans="1:9" x14ac:dyDescent="0.2"/>
    <row r="40" spans="1:9" x14ac:dyDescent="0.2"/>
    <row r="41" spans="1:9" x14ac:dyDescent="0.2"/>
    <row r="42" spans="1:9" x14ac:dyDescent="0.2"/>
    <row r="43" spans="1:9" x14ac:dyDescent="0.2"/>
    <row r="44" spans="1:9" x14ac:dyDescent="0.2"/>
    <row r="45" spans="1:9" x14ac:dyDescent="0.2"/>
    <row r="46" spans="1:9" x14ac:dyDescent="0.2"/>
    <row r="47" spans="1:9" x14ac:dyDescent="0.2"/>
    <row r="48" spans="1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</sheetData>
  <sheetProtection selectLockedCells="1" selectUnlockedCells="1"/>
  <mergeCells count="41">
    <mergeCell ref="A36:A37"/>
    <mergeCell ref="C36:I36"/>
    <mergeCell ref="C37:I37"/>
    <mergeCell ref="B8:I8"/>
    <mergeCell ref="C34:I34"/>
    <mergeCell ref="C35:I35"/>
    <mergeCell ref="A34:A35"/>
    <mergeCell ref="C11:I11"/>
    <mergeCell ref="C14:I14"/>
    <mergeCell ref="C15:I15"/>
    <mergeCell ref="A2:I2"/>
    <mergeCell ref="B4:C4"/>
    <mergeCell ref="B5:I5"/>
    <mergeCell ref="C12:I12"/>
    <mergeCell ref="B6:I6"/>
    <mergeCell ref="B9:I9"/>
    <mergeCell ref="A10:A15"/>
    <mergeCell ref="C10:I10"/>
    <mergeCell ref="C13:I13"/>
    <mergeCell ref="B7:I7"/>
    <mergeCell ref="C17:I17"/>
    <mergeCell ref="C21:I21"/>
    <mergeCell ref="A16:A21"/>
    <mergeCell ref="C16:I16"/>
    <mergeCell ref="C18:I18"/>
    <mergeCell ref="C19:I19"/>
    <mergeCell ref="C20:I20"/>
    <mergeCell ref="A22:A27"/>
    <mergeCell ref="C22:I22"/>
    <mergeCell ref="C23:I23"/>
    <mergeCell ref="C24:I24"/>
    <mergeCell ref="C25:I25"/>
    <mergeCell ref="C26:I26"/>
    <mergeCell ref="C27:I27"/>
    <mergeCell ref="A28:A33"/>
    <mergeCell ref="C28:I28"/>
    <mergeCell ref="C29:I29"/>
    <mergeCell ref="C30:I30"/>
    <mergeCell ref="C31:I31"/>
    <mergeCell ref="C32:I32"/>
    <mergeCell ref="C33:I33"/>
  </mergeCells>
  <phoneticPr fontId="1"/>
  <printOptions horizontalCentered="1"/>
  <pageMargins left="0.74803149606299213" right="0.78740157480314965" top="0.78740157480314965" bottom="0.78740157480314965" header="0.51181102362204722" footer="0.51181102362204722"/>
  <pageSetup paperSize="9" scale="90" fitToWidth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253F-952C-4DC2-B116-CA9557B19F44}">
  <dimension ref="A1:IV56"/>
  <sheetViews>
    <sheetView workbookViewId="0">
      <selection activeCell="C10" sqref="C10:I10"/>
    </sheetView>
    <sheetView workbookViewId="1"/>
  </sheetViews>
  <sheetFormatPr defaultColWidth="0" defaultRowHeight="13.2" zeroHeight="1" x14ac:dyDescent="0.2"/>
  <cols>
    <col min="1" max="10" width="9" style="17" customWidth="1"/>
    <col min="11" max="16384" width="0" style="17" hidden="1"/>
  </cols>
  <sheetData>
    <row r="1" spans="1:256" ht="21" x14ac:dyDescent="0.2">
      <c r="A1" s="65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 t="s">
        <v>97</v>
      </c>
      <c r="L1" s="65" t="s">
        <v>97</v>
      </c>
      <c r="M1" s="65" t="s">
        <v>97</v>
      </c>
      <c r="N1" s="65" t="s">
        <v>97</v>
      </c>
      <c r="O1" s="65" t="s">
        <v>97</v>
      </c>
      <c r="P1" s="65" t="s">
        <v>97</v>
      </c>
      <c r="Q1" s="65" t="s">
        <v>97</v>
      </c>
      <c r="R1" s="65" t="s">
        <v>97</v>
      </c>
      <c r="S1" s="65" t="s">
        <v>97</v>
      </c>
      <c r="T1" s="65" t="s">
        <v>97</v>
      </c>
      <c r="U1" s="65" t="s">
        <v>97</v>
      </c>
      <c r="V1" s="65" t="s">
        <v>97</v>
      </c>
      <c r="W1" s="65" t="s">
        <v>97</v>
      </c>
      <c r="X1" s="65" t="s">
        <v>97</v>
      </c>
      <c r="Y1" s="65" t="s">
        <v>97</v>
      </c>
      <c r="Z1" s="65" t="s">
        <v>97</v>
      </c>
      <c r="AA1" s="65" t="s">
        <v>97</v>
      </c>
      <c r="AB1" s="65" t="s">
        <v>97</v>
      </c>
      <c r="AC1" s="65" t="s">
        <v>97</v>
      </c>
      <c r="AD1" s="65" t="s">
        <v>97</v>
      </c>
      <c r="AE1" s="65" t="s">
        <v>97</v>
      </c>
      <c r="AF1" s="65" t="s">
        <v>97</v>
      </c>
      <c r="AG1" s="65" t="s">
        <v>97</v>
      </c>
      <c r="AH1" s="65" t="s">
        <v>97</v>
      </c>
      <c r="AI1" s="65" t="s">
        <v>97</v>
      </c>
      <c r="AJ1" s="65" t="s">
        <v>97</v>
      </c>
      <c r="AK1" s="65" t="s">
        <v>97</v>
      </c>
      <c r="AL1" s="65" t="s">
        <v>97</v>
      </c>
      <c r="AM1" s="65" t="s">
        <v>97</v>
      </c>
      <c r="AN1" s="65" t="s">
        <v>97</v>
      </c>
      <c r="AO1" s="65" t="s">
        <v>97</v>
      </c>
      <c r="AP1" s="65" t="s">
        <v>97</v>
      </c>
      <c r="AQ1" s="65" t="s">
        <v>97</v>
      </c>
      <c r="AR1" s="65" t="s">
        <v>97</v>
      </c>
      <c r="AS1" s="65" t="s">
        <v>97</v>
      </c>
      <c r="AT1" s="65" t="s">
        <v>97</v>
      </c>
      <c r="AU1" s="65" t="s">
        <v>97</v>
      </c>
      <c r="AV1" s="65" t="s">
        <v>97</v>
      </c>
      <c r="AW1" s="65" t="s">
        <v>97</v>
      </c>
      <c r="AX1" s="65" t="s">
        <v>97</v>
      </c>
      <c r="AY1" s="65" t="s">
        <v>97</v>
      </c>
      <c r="AZ1" s="65" t="s">
        <v>97</v>
      </c>
      <c r="BA1" s="65" t="s">
        <v>97</v>
      </c>
      <c r="BB1" s="65" t="s">
        <v>97</v>
      </c>
      <c r="BC1" s="65" t="s">
        <v>97</v>
      </c>
      <c r="BD1" s="65" t="s">
        <v>97</v>
      </c>
      <c r="BE1" s="65" t="s">
        <v>97</v>
      </c>
      <c r="BF1" s="65" t="s">
        <v>97</v>
      </c>
      <c r="BG1" s="65" t="s">
        <v>97</v>
      </c>
      <c r="BH1" s="65" t="s">
        <v>97</v>
      </c>
      <c r="BI1" s="65" t="s">
        <v>97</v>
      </c>
      <c r="BJ1" s="65" t="s">
        <v>97</v>
      </c>
      <c r="BK1" s="65" t="s">
        <v>97</v>
      </c>
      <c r="BL1" s="65" t="s">
        <v>97</v>
      </c>
      <c r="BM1" s="65" t="s">
        <v>97</v>
      </c>
      <c r="BN1" s="65" t="s">
        <v>97</v>
      </c>
      <c r="BO1" s="65" t="s">
        <v>97</v>
      </c>
      <c r="BP1" s="65" t="s">
        <v>97</v>
      </c>
      <c r="BQ1" s="65" t="s">
        <v>97</v>
      </c>
      <c r="BR1" s="65" t="s">
        <v>97</v>
      </c>
      <c r="BS1" s="65" t="s">
        <v>97</v>
      </c>
      <c r="BT1" s="65" t="s">
        <v>97</v>
      </c>
      <c r="BU1" s="65" t="s">
        <v>97</v>
      </c>
      <c r="BV1" s="65" t="s">
        <v>97</v>
      </c>
      <c r="BW1" s="65" t="s">
        <v>97</v>
      </c>
      <c r="BX1" s="65" t="s">
        <v>97</v>
      </c>
      <c r="BY1" s="65" t="s">
        <v>97</v>
      </c>
      <c r="BZ1" s="65" t="s">
        <v>97</v>
      </c>
      <c r="CA1" s="65" t="s">
        <v>97</v>
      </c>
      <c r="CB1" s="65" t="s">
        <v>97</v>
      </c>
      <c r="CC1" s="65" t="s">
        <v>97</v>
      </c>
      <c r="CD1" s="65" t="s">
        <v>97</v>
      </c>
      <c r="CE1" s="65" t="s">
        <v>97</v>
      </c>
      <c r="CF1" s="65" t="s">
        <v>97</v>
      </c>
      <c r="CG1" s="65" t="s">
        <v>97</v>
      </c>
      <c r="CH1" s="65" t="s">
        <v>97</v>
      </c>
      <c r="CI1" s="65" t="s">
        <v>97</v>
      </c>
      <c r="CJ1" s="65" t="s">
        <v>97</v>
      </c>
      <c r="CK1" s="65" t="s">
        <v>97</v>
      </c>
      <c r="CL1" s="65" t="s">
        <v>97</v>
      </c>
      <c r="CM1" s="65" t="s">
        <v>97</v>
      </c>
      <c r="CN1" s="65" t="s">
        <v>97</v>
      </c>
      <c r="CO1" s="65" t="s">
        <v>97</v>
      </c>
      <c r="CP1" s="65" t="s">
        <v>97</v>
      </c>
      <c r="CQ1" s="65" t="s">
        <v>97</v>
      </c>
      <c r="CR1" s="65" t="s">
        <v>97</v>
      </c>
      <c r="CS1" s="65" t="s">
        <v>97</v>
      </c>
      <c r="CT1" s="65" t="s">
        <v>97</v>
      </c>
      <c r="CU1" s="65" t="s">
        <v>97</v>
      </c>
      <c r="CV1" s="65" t="s">
        <v>97</v>
      </c>
      <c r="CW1" s="65" t="s">
        <v>97</v>
      </c>
      <c r="CX1" s="65" t="s">
        <v>97</v>
      </c>
      <c r="CY1" s="65" t="s">
        <v>97</v>
      </c>
      <c r="CZ1" s="65" t="s">
        <v>97</v>
      </c>
      <c r="DA1" s="65" t="s">
        <v>97</v>
      </c>
      <c r="DB1" s="65" t="s">
        <v>97</v>
      </c>
      <c r="DC1" s="65" t="s">
        <v>97</v>
      </c>
      <c r="DD1" s="65" t="s">
        <v>97</v>
      </c>
      <c r="DE1" s="65" t="s">
        <v>97</v>
      </c>
      <c r="DF1" s="65" t="s">
        <v>97</v>
      </c>
      <c r="DG1" s="65" t="s">
        <v>97</v>
      </c>
      <c r="DH1" s="65" t="s">
        <v>97</v>
      </c>
      <c r="DI1" s="65" t="s">
        <v>97</v>
      </c>
      <c r="DJ1" s="65" t="s">
        <v>97</v>
      </c>
      <c r="DK1" s="65" t="s">
        <v>97</v>
      </c>
      <c r="DL1" s="65" t="s">
        <v>97</v>
      </c>
      <c r="DM1" s="65" t="s">
        <v>97</v>
      </c>
      <c r="DN1" s="65" t="s">
        <v>97</v>
      </c>
      <c r="DO1" s="65" t="s">
        <v>97</v>
      </c>
      <c r="DP1" s="65" t="s">
        <v>97</v>
      </c>
      <c r="DQ1" s="65" t="s">
        <v>97</v>
      </c>
      <c r="DR1" s="65" t="s">
        <v>97</v>
      </c>
      <c r="DS1" s="65" t="s">
        <v>97</v>
      </c>
      <c r="DT1" s="65" t="s">
        <v>97</v>
      </c>
      <c r="DU1" s="65" t="s">
        <v>97</v>
      </c>
      <c r="DV1" s="65" t="s">
        <v>97</v>
      </c>
      <c r="DW1" s="65" t="s">
        <v>97</v>
      </c>
      <c r="DX1" s="65" t="s">
        <v>97</v>
      </c>
      <c r="DY1" s="65" t="s">
        <v>97</v>
      </c>
      <c r="DZ1" s="65" t="s">
        <v>97</v>
      </c>
      <c r="EA1" s="65" t="s">
        <v>97</v>
      </c>
      <c r="EB1" s="65" t="s">
        <v>97</v>
      </c>
      <c r="EC1" s="65" t="s">
        <v>97</v>
      </c>
      <c r="ED1" s="65" t="s">
        <v>97</v>
      </c>
      <c r="EE1" s="65" t="s">
        <v>97</v>
      </c>
      <c r="EF1" s="65" t="s">
        <v>97</v>
      </c>
      <c r="EG1" s="65" t="s">
        <v>97</v>
      </c>
      <c r="EH1" s="65" t="s">
        <v>97</v>
      </c>
      <c r="EI1" s="65" t="s">
        <v>97</v>
      </c>
      <c r="EJ1" s="65" t="s">
        <v>97</v>
      </c>
      <c r="EK1" s="65" t="s">
        <v>97</v>
      </c>
      <c r="EL1" s="65" t="s">
        <v>97</v>
      </c>
      <c r="EM1" s="65" t="s">
        <v>97</v>
      </c>
      <c r="EN1" s="65" t="s">
        <v>97</v>
      </c>
      <c r="EO1" s="65" t="s">
        <v>97</v>
      </c>
      <c r="EP1" s="65" t="s">
        <v>97</v>
      </c>
      <c r="EQ1" s="65" t="s">
        <v>97</v>
      </c>
      <c r="ER1" s="65" t="s">
        <v>97</v>
      </c>
      <c r="ES1" s="65" t="s">
        <v>97</v>
      </c>
      <c r="ET1" s="65" t="s">
        <v>97</v>
      </c>
      <c r="EU1" s="65" t="s">
        <v>97</v>
      </c>
      <c r="EV1" s="65" t="s">
        <v>97</v>
      </c>
      <c r="EW1" s="65" t="s">
        <v>97</v>
      </c>
      <c r="EX1" s="65" t="s">
        <v>97</v>
      </c>
      <c r="EY1" s="65" t="s">
        <v>97</v>
      </c>
      <c r="EZ1" s="65" t="s">
        <v>97</v>
      </c>
      <c r="FA1" s="65" t="s">
        <v>97</v>
      </c>
      <c r="FB1" s="65" t="s">
        <v>97</v>
      </c>
      <c r="FC1" s="65" t="s">
        <v>97</v>
      </c>
      <c r="FD1" s="65" t="s">
        <v>97</v>
      </c>
      <c r="FE1" s="65" t="s">
        <v>97</v>
      </c>
      <c r="FF1" s="65" t="s">
        <v>97</v>
      </c>
      <c r="FG1" s="65" t="s">
        <v>97</v>
      </c>
      <c r="FH1" s="65" t="s">
        <v>97</v>
      </c>
      <c r="FI1" s="65" t="s">
        <v>97</v>
      </c>
      <c r="FJ1" s="65" t="s">
        <v>97</v>
      </c>
      <c r="FK1" s="65" t="s">
        <v>97</v>
      </c>
      <c r="FL1" s="65" t="s">
        <v>97</v>
      </c>
      <c r="FM1" s="65" t="s">
        <v>97</v>
      </c>
      <c r="FN1" s="65" t="s">
        <v>97</v>
      </c>
      <c r="FO1" s="65" t="s">
        <v>97</v>
      </c>
      <c r="FP1" s="65" t="s">
        <v>97</v>
      </c>
      <c r="FQ1" s="65" t="s">
        <v>97</v>
      </c>
      <c r="FR1" s="65" t="s">
        <v>97</v>
      </c>
      <c r="FS1" s="65" t="s">
        <v>97</v>
      </c>
      <c r="FT1" s="65" t="s">
        <v>97</v>
      </c>
      <c r="FU1" s="65" t="s">
        <v>97</v>
      </c>
      <c r="FV1" s="65" t="s">
        <v>97</v>
      </c>
      <c r="FW1" s="65" t="s">
        <v>97</v>
      </c>
      <c r="FX1" s="65" t="s">
        <v>97</v>
      </c>
      <c r="FY1" s="65" t="s">
        <v>97</v>
      </c>
      <c r="FZ1" s="65" t="s">
        <v>97</v>
      </c>
      <c r="GA1" s="65" t="s">
        <v>97</v>
      </c>
      <c r="GB1" s="65" t="s">
        <v>97</v>
      </c>
      <c r="GC1" s="65" t="s">
        <v>97</v>
      </c>
      <c r="GD1" s="65" t="s">
        <v>97</v>
      </c>
      <c r="GE1" s="65" t="s">
        <v>97</v>
      </c>
      <c r="GF1" s="65" t="s">
        <v>97</v>
      </c>
      <c r="GG1" s="65" t="s">
        <v>97</v>
      </c>
      <c r="GH1" s="65" t="s">
        <v>97</v>
      </c>
      <c r="GI1" s="65" t="s">
        <v>97</v>
      </c>
      <c r="GJ1" s="65" t="s">
        <v>97</v>
      </c>
      <c r="GK1" s="65" t="s">
        <v>97</v>
      </c>
      <c r="GL1" s="65" t="s">
        <v>97</v>
      </c>
      <c r="GM1" s="65" t="s">
        <v>97</v>
      </c>
      <c r="GN1" s="65" t="s">
        <v>97</v>
      </c>
      <c r="GO1" s="65" t="s">
        <v>97</v>
      </c>
      <c r="GP1" s="65" t="s">
        <v>97</v>
      </c>
      <c r="GQ1" s="65" t="s">
        <v>97</v>
      </c>
      <c r="GR1" s="65" t="s">
        <v>97</v>
      </c>
      <c r="GS1" s="65" t="s">
        <v>97</v>
      </c>
      <c r="GT1" s="65" t="s">
        <v>97</v>
      </c>
      <c r="GU1" s="65" t="s">
        <v>97</v>
      </c>
      <c r="GV1" s="65" t="s">
        <v>97</v>
      </c>
      <c r="GW1" s="65" t="s">
        <v>97</v>
      </c>
      <c r="GX1" s="65" t="s">
        <v>97</v>
      </c>
      <c r="GY1" s="65" t="s">
        <v>97</v>
      </c>
      <c r="GZ1" s="65" t="s">
        <v>97</v>
      </c>
      <c r="HA1" s="65" t="s">
        <v>97</v>
      </c>
      <c r="HB1" s="65" t="s">
        <v>97</v>
      </c>
      <c r="HC1" s="65" t="s">
        <v>97</v>
      </c>
      <c r="HD1" s="65" t="s">
        <v>97</v>
      </c>
      <c r="HE1" s="65" t="s">
        <v>97</v>
      </c>
      <c r="HF1" s="65" t="s">
        <v>97</v>
      </c>
      <c r="HG1" s="65" t="s">
        <v>97</v>
      </c>
      <c r="HH1" s="65" t="s">
        <v>97</v>
      </c>
      <c r="HI1" s="65" t="s">
        <v>97</v>
      </c>
      <c r="HJ1" s="65" t="s">
        <v>97</v>
      </c>
      <c r="HK1" s="65" t="s">
        <v>97</v>
      </c>
      <c r="HL1" s="65" t="s">
        <v>97</v>
      </c>
      <c r="HM1" s="65" t="s">
        <v>97</v>
      </c>
      <c r="HN1" s="65" t="s">
        <v>97</v>
      </c>
      <c r="HO1" s="65" t="s">
        <v>97</v>
      </c>
      <c r="HP1" s="65" t="s">
        <v>97</v>
      </c>
      <c r="HQ1" s="65" t="s">
        <v>97</v>
      </c>
      <c r="HR1" s="65" t="s">
        <v>97</v>
      </c>
      <c r="HS1" s="65" t="s">
        <v>97</v>
      </c>
      <c r="HT1" s="65" t="s">
        <v>97</v>
      </c>
      <c r="HU1" s="65" t="s">
        <v>97</v>
      </c>
      <c r="HV1" s="65" t="s">
        <v>97</v>
      </c>
      <c r="HW1" s="65" t="s">
        <v>97</v>
      </c>
      <c r="HX1" s="65" t="s">
        <v>97</v>
      </c>
      <c r="HY1" s="65" t="s">
        <v>97</v>
      </c>
      <c r="HZ1" s="65" t="s">
        <v>97</v>
      </c>
      <c r="IA1" s="65" t="s">
        <v>97</v>
      </c>
      <c r="IB1" s="65" t="s">
        <v>97</v>
      </c>
      <c r="IC1" s="65" t="s">
        <v>97</v>
      </c>
      <c r="ID1" s="65" t="s">
        <v>97</v>
      </c>
      <c r="IE1" s="65" t="s">
        <v>97</v>
      </c>
      <c r="IF1" s="65" t="s">
        <v>97</v>
      </c>
      <c r="IG1" s="65" t="s">
        <v>97</v>
      </c>
      <c r="IH1" s="65" t="s">
        <v>97</v>
      </c>
      <c r="II1" s="65" t="s">
        <v>97</v>
      </c>
      <c r="IJ1" s="65" t="s">
        <v>97</v>
      </c>
      <c r="IK1" s="65" t="s">
        <v>97</v>
      </c>
      <c r="IL1" s="65" t="s">
        <v>97</v>
      </c>
      <c r="IM1" s="65" t="s">
        <v>97</v>
      </c>
      <c r="IN1" s="65" t="s">
        <v>97</v>
      </c>
      <c r="IO1" s="65" t="s">
        <v>97</v>
      </c>
      <c r="IP1" s="65" t="s">
        <v>97</v>
      </c>
      <c r="IQ1" s="65" t="s">
        <v>97</v>
      </c>
      <c r="IR1" s="65" t="s">
        <v>97</v>
      </c>
      <c r="IS1" s="65" t="s">
        <v>97</v>
      </c>
      <c r="IT1" s="65" t="s">
        <v>97</v>
      </c>
      <c r="IU1" s="65" t="s">
        <v>97</v>
      </c>
      <c r="IV1" s="65" t="s">
        <v>97</v>
      </c>
    </row>
    <row r="2" spans="1:256" s="16" customFormat="1" ht="69.900000000000006" customHeight="1" x14ac:dyDescent="0.2">
      <c r="A2" s="174" t="s">
        <v>115</v>
      </c>
      <c r="B2" s="175"/>
      <c r="C2" s="175"/>
      <c r="D2" s="175"/>
      <c r="E2" s="175"/>
      <c r="F2" s="175"/>
      <c r="G2" s="175"/>
      <c r="H2" s="175"/>
      <c r="I2" s="175"/>
    </row>
    <row r="3" spans="1:256" ht="13.8" thickBot="1" x14ac:dyDescent="0.25"/>
    <row r="4" spans="1:256" ht="28.5" customHeight="1" thickBot="1" x14ac:dyDescent="0.25">
      <c r="A4" s="54"/>
      <c r="B4" s="176" t="str">
        <f>IF(入力用シート!I7="","　　　　　の部",VLOOKUP(入力用シート!I7,データ集!部門,2,0)&amp;"　の部")</f>
        <v>　　　　　の部</v>
      </c>
      <c r="C4" s="176"/>
      <c r="D4" s="55" t="s">
        <v>25</v>
      </c>
      <c r="E4" s="56"/>
      <c r="F4" s="56"/>
      <c r="G4" s="56"/>
      <c r="H4" s="55" t="s">
        <v>24</v>
      </c>
      <c r="I4" s="57"/>
    </row>
    <row r="5" spans="1:256" ht="27" customHeight="1" x14ac:dyDescent="0.2">
      <c r="A5" s="58" t="s">
        <v>12</v>
      </c>
      <c r="B5" s="177" t="str">
        <f>IF(入力用シート!B13="","",入力用シート!B13)</f>
        <v/>
      </c>
      <c r="C5" s="178"/>
      <c r="D5" s="178"/>
      <c r="E5" s="178"/>
      <c r="F5" s="178"/>
      <c r="G5" s="178"/>
      <c r="H5" s="178"/>
      <c r="I5" s="179"/>
    </row>
    <row r="6" spans="1:256" ht="27" customHeight="1" x14ac:dyDescent="0.2">
      <c r="A6" s="40" t="s">
        <v>2</v>
      </c>
      <c r="B6" s="198" t="str">
        <f>IF(入力用シート!B12="","",入力用シート!B12)</f>
        <v/>
      </c>
      <c r="C6" s="199"/>
      <c r="D6" s="199"/>
      <c r="E6" s="199"/>
      <c r="F6" s="199"/>
      <c r="G6" s="199"/>
      <c r="H6" s="199"/>
      <c r="I6" s="200"/>
    </row>
    <row r="7" spans="1:256" ht="27" customHeight="1" x14ac:dyDescent="0.2">
      <c r="A7" s="41" t="s">
        <v>12</v>
      </c>
      <c r="B7" s="201" t="str">
        <f>IF(入力用シート!B21="","",入力用シート!B21)</f>
        <v/>
      </c>
      <c r="C7" s="202"/>
      <c r="D7" s="202"/>
      <c r="E7" s="202"/>
      <c r="F7" s="202"/>
      <c r="G7" s="202"/>
      <c r="H7" s="202"/>
      <c r="I7" s="203"/>
    </row>
    <row r="8" spans="1:256" ht="27" customHeight="1" x14ac:dyDescent="0.2">
      <c r="A8" s="52" t="s">
        <v>42</v>
      </c>
      <c r="B8" s="204" t="str">
        <f>IF(入力用シート!B20="","",入力用シート!B20)</f>
        <v/>
      </c>
      <c r="C8" s="205"/>
      <c r="D8" s="205"/>
      <c r="E8" s="205"/>
      <c r="F8" s="205"/>
      <c r="G8" s="205"/>
      <c r="H8" s="205"/>
      <c r="I8" s="206"/>
    </row>
    <row r="9" spans="1:256" ht="27" customHeight="1" thickBot="1" x14ac:dyDescent="0.25">
      <c r="A9" s="49" t="s">
        <v>46</v>
      </c>
      <c r="B9" s="183" t="str">
        <f>IF(入力用シート!B22="","",入力用シート!B22)</f>
        <v/>
      </c>
      <c r="C9" s="184"/>
      <c r="D9" s="184"/>
      <c r="E9" s="184"/>
      <c r="F9" s="184"/>
      <c r="G9" s="184"/>
      <c r="H9" s="184"/>
      <c r="I9" s="185"/>
    </row>
    <row r="10" spans="1:256" ht="21.75" customHeight="1" x14ac:dyDescent="0.2">
      <c r="A10" s="163" t="s">
        <v>61</v>
      </c>
      <c r="B10" s="59" t="s">
        <v>12</v>
      </c>
      <c r="C10" s="166" t="str">
        <f>IF(入力用シート!C41="","",入力用シート!C41)</f>
        <v/>
      </c>
      <c r="D10" s="166"/>
      <c r="E10" s="166"/>
      <c r="F10" s="166"/>
      <c r="G10" s="166"/>
      <c r="H10" s="166"/>
      <c r="I10" s="167"/>
    </row>
    <row r="11" spans="1:256" ht="21.75" customHeight="1" x14ac:dyDescent="0.2">
      <c r="A11" s="164"/>
      <c r="B11" s="60" t="s">
        <v>0</v>
      </c>
      <c r="C11" s="168" t="str">
        <f>IF(入力用シート!C40="","",入力用シート!C40)</f>
        <v/>
      </c>
      <c r="D11" s="168"/>
      <c r="E11" s="168"/>
      <c r="F11" s="168"/>
      <c r="G11" s="168"/>
      <c r="H11" s="168"/>
      <c r="I11" s="169"/>
    </row>
    <row r="12" spans="1:256" ht="21.75" customHeight="1" x14ac:dyDescent="0.2">
      <c r="A12" s="164"/>
      <c r="B12" s="61" t="s">
        <v>85</v>
      </c>
      <c r="C12" s="170" t="str">
        <f>IF(入力用シート!C69 ="","",入力用シート!C69)</f>
        <v/>
      </c>
      <c r="D12" s="170"/>
      <c r="E12" s="170"/>
      <c r="F12" s="170"/>
      <c r="G12" s="170"/>
      <c r="H12" s="170"/>
      <c r="I12" s="171"/>
    </row>
    <row r="13" spans="1:256" ht="21.75" customHeight="1" x14ac:dyDescent="0.2">
      <c r="A13" s="164"/>
      <c r="B13" s="61" t="s">
        <v>86</v>
      </c>
      <c r="C13" s="170" t="str">
        <f>IF(入力用シート!G69="","",入力用シート!G69)</f>
        <v/>
      </c>
      <c r="D13" s="170"/>
      <c r="E13" s="170"/>
      <c r="F13" s="170"/>
      <c r="G13" s="170"/>
      <c r="H13" s="170"/>
      <c r="I13" s="171"/>
    </row>
    <row r="14" spans="1:256" ht="21.75" customHeight="1" x14ac:dyDescent="0.2">
      <c r="A14" s="164"/>
      <c r="B14" s="62" t="s">
        <v>84</v>
      </c>
      <c r="C14" s="170" t="str">
        <f>IF(入力用シート!C70="","",入力用シート!C70)</f>
        <v/>
      </c>
      <c r="D14" s="170"/>
      <c r="E14" s="170"/>
      <c r="F14" s="170"/>
      <c r="G14" s="170"/>
      <c r="H14" s="170"/>
      <c r="I14" s="171"/>
    </row>
    <row r="15" spans="1:256" ht="21.75" customHeight="1" thickBot="1" x14ac:dyDescent="0.25">
      <c r="A15" s="165"/>
      <c r="B15" s="63" t="s">
        <v>87</v>
      </c>
      <c r="C15" s="172" t="str">
        <f>IF(入力用シート!G70="","",入力用シート!G70)</f>
        <v/>
      </c>
      <c r="D15" s="172"/>
      <c r="E15" s="172"/>
      <c r="F15" s="172"/>
      <c r="G15" s="172"/>
      <c r="H15" s="172"/>
      <c r="I15" s="173"/>
    </row>
    <row r="16" spans="1:256" ht="21.75" customHeight="1" x14ac:dyDescent="0.2">
      <c r="A16" s="163" t="s">
        <v>62</v>
      </c>
      <c r="B16" s="59" t="s">
        <v>12</v>
      </c>
      <c r="C16" s="210" t="str">
        <f>IF(入力用シート!C43="","",入力用シート!C43)</f>
        <v/>
      </c>
      <c r="D16" s="166"/>
      <c r="E16" s="166"/>
      <c r="F16" s="166"/>
      <c r="G16" s="166"/>
      <c r="H16" s="166"/>
      <c r="I16" s="167"/>
    </row>
    <row r="17" spans="1:9" ht="21.75" customHeight="1" x14ac:dyDescent="0.2">
      <c r="A17" s="164"/>
      <c r="B17" s="60" t="s">
        <v>0</v>
      </c>
      <c r="C17" s="211" t="str">
        <f>IF(入力用シート!C42="","",入力用シート!C42)</f>
        <v/>
      </c>
      <c r="D17" s="212"/>
      <c r="E17" s="212"/>
      <c r="F17" s="212"/>
      <c r="G17" s="212"/>
      <c r="H17" s="212"/>
      <c r="I17" s="213"/>
    </row>
    <row r="18" spans="1:9" ht="21.75" customHeight="1" x14ac:dyDescent="0.2">
      <c r="A18" s="164"/>
      <c r="B18" s="61" t="s">
        <v>85</v>
      </c>
      <c r="C18" s="207" t="str">
        <f>IF(入力用シート!C71="","",入力用シート!C71)</f>
        <v/>
      </c>
      <c r="D18" s="208"/>
      <c r="E18" s="208"/>
      <c r="F18" s="208"/>
      <c r="G18" s="208"/>
      <c r="H18" s="208"/>
      <c r="I18" s="209"/>
    </row>
    <row r="19" spans="1:9" ht="21.75" customHeight="1" x14ac:dyDescent="0.2">
      <c r="A19" s="164"/>
      <c r="B19" s="61" t="s">
        <v>86</v>
      </c>
      <c r="C19" s="207" t="str">
        <f>IF(入力用シート!G71="","",入力用シート!G71)</f>
        <v/>
      </c>
      <c r="D19" s="208"/>
      <c r="E19" s="208"/>
      <c r="F19" s="208"/>
      <c r="G19" s="208"/>
      <c r="H19" s="208"/>
      <c r="I19" s="209"/>
    </row>
    <row r="20" spans="1:9" ht="21.75" customHeight="1" x14ac:dyDescent="0.2">
      <c r="A20" s="164"/>
      <c r="B20" s="62" t="s">
        <v>84</v>
      </c>
      <c r="C20" s="207" t="str">
        <f>IF(入力用シート!C72="","",入力用シート!C72)</f>
        <v/>
      </c>
      <c r="D20" s="208"/>
      <c r="E20" s="208"/>
      <c r="F20" s="208"/>
      <c r="G20" s="208"/>
      <c r="H20" s="208"/>
      <c r="I20" s="209"/>
    </row>
    <row r="21" spans="1:9" ht="21.75" customHeight="1" thickBot="1" x14ac:dyDescent="0.25">
      <c r="A21" s="165"/>
      <c r="B21" s="63" t="s">
        <v>87</v>
      </c>
      <c r="C21" s="214" t="str">
        <f>IF(入力用シート!G72="","",入力用シート!G72)</f>
        <v/>
      </c>
      <c r="D21" s="172"/>
      <c r="E21" s="172"/>
      <c r="F21" s="172"/>
      <c r="G21" s="172"/>
      <c r="H21" s="172"/>
      <c r="I21" s="173"/>
    </row>
    <row r="22" spans="1:9" ht="21.75" customHeight="1" x14ac:dyDescent="0.2">
      <c r="A22" s="163" t="s">
        <v>63</v>
      </c>
      <c r="B22" s="59" t="s">
        <v>12</v>
      </c>
      <c r="C22" s="166" t="str">
        <f>IF(入力用シート!C45="","",入力用シート!C45)</f>
        <v/>
      </c>
      <c r="D22" s="166"/>
      <c r="E22" s="166"/>
      <c r="F22" s="166"/>
      <c r="G22" s="166"/>
      <c r="H22" s="166"/>
      <c r="I22" s="167"/>
    </row>
    <row r="23" spans="1:9" ht="21.75" customHeight="1" x14ac:dyDescent="0.2">
      <c r="A23" s="164"/>
      <c r="B23" s="60" t="s">
        <v>0</v>
      </c>
      <c r="C23" s="168" t="str">
        <f>IF(入力用シート!C44="","",入力用シート!C44)</f>
        <v/>
      </c>
      <c r="D23" s="168"/>
      <c r="E23" s="168"/>
      <c r="F23" s="168"/>
      <c r="G23" s="168"/>
      <c r="H23" s="168"/>
      <c r="I23" s="169"/>
    </row>
    <row r="24" spans="1:9" ht="21.75" customHeight="1" x14ac:dyDescent="0.2">
      <c r="A24" s="164"/>
      <c r="B24" s="61" t="s">
        <v>85</v>
      </c>
      <c r="C24" s="170" t="str">
        <f>IF(入力用シート!C73 ="","",入力用シート!C73)</f>
        <v/>
      </c>
      <c r="D24" s="170"/>
      <c r="E24" s="170"/>
      <c r="F24" s="170"/>
      <c r="G24" s="170"/>
      <c r="H24" s="170"/>
      <c r="I24" s="171"/>
    </row>
    <row r="25" spans="1:9" ht="21.75" customHeight="1" x14ac:dyDescent="0.2">
      <c r="A25" s="164"/>
      <c r="B25" s="61" t="s">
        <v>86</v>
      </c>
      <c r="C25" s="170" t="str">
        <f>IF(入力用シート!G73="","",入力用シート!G73)</f>
        <v/>
      </c>
      <c r="D25" s="170"/>
      <c r="E25" s="170"/>
      <c r="F25" s="170"/>
      <c r="G25" s="170"/>
      <c r="H25" s="170"/>
      <c r="I25" s="171"/>
    </row>
    <row r="26" spans="1:9" ht="21.75" customHeight="1" x14ac:dyDescent="0.2">
      <c r="A26" s="164"/>
      <c r="B26" s="62" t="s">
        <v>84</v>
      </c>
      <c r="C26" s="170" t="str">
        <f>IF(入力用シート!C74="","",入力用シート!C74)</f>
        <v/>
      </c>
      <c r="D26" s="170"/>
      <c r="E26" s="170"/>
      <c r="F26" s="170"/>
      <c r="G26" s="170"/>
      <c r="H26" s="170"/>
      <c r="I26" s="171"/>
    </row>
    <row r="27" spans="1:9" ht="21.75" customHeight="1" thickBot="1" x14ac:dyDescent="0.25">
      <c r="A27" s="165"/>
      <c r="B27" s="63" t="s">
        <v>87</v>
      </c>
      <c r="C27" s="172" t="str">
        <f>IF(入力用シート!G74="","",入力用シート!G74)</f>
        <v/>
      </c>
      <c r="D27" s="172"/>
      <c r="E27" s="172"/>
      <c r="F27" s="172"/>
      <c r="G27" s="172"/>
      <c r="H27" s="172"/>
      <c r="I27" s="173"/>
    </row>
    <row r="28" spans="1:9" ht="21.75" customHeight="1" x14ac:dyDescent="0.2">
      <c r="A28" s="163" t="s">
        <v>64</v>
      </c>
      <c r="B28" s="59" t="s">
        <v>12</v>
      </c>
      <c r="C28" s="166" t="str">
        <f>IF(入力用シート!C47="","",入力用シート!C47)</f>
        <v/>
      </c>
      <c r="D28" s="166"/>
      <c r="E28" s="166"/>
      <c r="F28" s="166"/>
      <c r="G28" s="166"/>
      <c r="H28" s="166"/>
      <c r="I28" s="167"/>
    </row>
    <row r="29" spans="1:9" ht="21.75" customHeight="1" x14ac:dyDescent="0.2">
      <c r="A29" s="164"/>
      <c r="B29" s="60" t="s">
        <v>0</v>
      </c>
      <c r="C29" s="168" t="str">
        <f>IF(入力用シート!C46="","",入力用シート!C46)</f>
        <v/>
      </c>
      <c r="D29" s="168"/>
      <c r="E29" s="168"/>
      <c r="F29" s="168"/>
      <c r="G29" s="168"/>
      <c r="H29" s="168"/>
      <c r="I29" s="169"/>
    </row>
    <row r="30" spans="1:9" ht="21.75" customHeight="1" x14ac:dyDescent="0.2">
      <c r="A30" s="164"/>
      <c r="B30" s="61" t="s">
        <v>85</v>
      </c>
      <c r="C30" s="170" t="str">
        <f>IF(入力用シート!C75 ="","",入力用シート!C75)</f>
        <v/>
      </c>
      <c r="D30" s="170"/>
      <c r="E30" s="170"/>
      <c r="F30" s="170"/>
      <c r="G30" s="170"/>
      <c r="H30" s="170"/>
      <c r="I30" s="171"/>
    </row>
    <row r="31" spans="1:9" ht="21.75" customHeight="1" x14ac:dyDescent="0.2">
      <c r="A31" s="164"/>
      <c r="B31" s="61" t="s">
        <v>86</v>
      </c>
      <c r="C31" s="170" t="str">
        <f>IF(入力用シート!G75="","",入力用シート!G75)</f>
        <v/>
      </c>
      <c r="D31" s="170"/>
      <c r="E31" s="170"/>
      <c r="F31" s="170"/>
      <c r="G31" s="170"/>
      <c r="H31" s="170"/>
      <c r="I31" s="171"/>
    </row>
    <row r="32" spans="1:9" ht="21.75" customHeight="1" x14ac:dyDescent="0.2">
      <c r="A32" s="164"/>
      <c r="B32" s="62" t="s">
        <v>84</v>
      </c>
      <c r="C32" s="170" t="str">
        <f>IF(入力用シート!C76="","",入力用シート!C76)</f>
        <v/>
      </c>
      <c r="D32" s="170"/>
      <c r="E32" s="170"/>
      <c r="F32" s="170"/>
      <c r="G32" s="170"/>
      <c r="H32" s="170"/>
      <c r="I32" s="171"/>
    </row>
    <row r="33" spans="1:9" ht="13.8" thickBot="1" x14ac:dyDescent="0.25">
      <c r="A33" s="165"/>
      <c r="B33" s="63" t="s">
        <v>87</v>
      </c>
      <c r="C33" s="172" t="str">
        <f>IF(入力用シート!G76="","",入力用シート!G76)</f>
        <v/>
      </c>
      <c r="D33" s="172"/>
      <c r="E33" s="172"/>
      <c r="F33" s="172"/>
      <c r="G33" s="172"/>
      <c r="H33" s="172"/>
      <c r="I33" s="173"/>
    </row>
    <row r="34" spans="1:9" x14ac:dyDescent="0.2">
      <c r="A34" s="189" t="s">
        <v>67</v>
      </c>
      <c r="B34" s="73" t="s">
        <v>12</v>
      </c>
      <c r="C34" s="191" t="str">
        <f>IF(入力用シート!C93="","",入力用シート!C93)</f>
        <v/>
      </c>
      <c r="D34" s="191"/>
      <c r="E34" s="191"/>
      <c r="F34" s="191"/>
      <c r="G34" s="191"/>
      <c r="H34" s="191"/>
      <c r="I34" s="192"/>
    </row>
    <row r="35" spans="1:9" ht="28.8" thickBot="1" x14ac:dyDescent="0.25">
      <c r="A35" s="190"/>
      <c r="B35" s="42" t="s">
        <v>102</v>
      </c>
      <c r="C35" s="193" t="str">
        <f>IF(入力用シート!C92="",IF(入力用シート!G92="","",入力用シート!G92),入力用シート!C92)</f>
        <v/>
      </c>
      <c r="D35" s="193"/>
      <c r="E35" s="193"/>
      <c r="F35" s="193"/>
      <c r="G35" s="193"/>
      <c r="H35" s="193"/>
      <c r="I35" s="194"/>
    </row>
    <row r="36" spans="1:9" x14ac:dyDescent="0.2">
      <c r="A36" s="189" t="s">
        <v>67</v>
      </c>
      <c r="B36" s="73" t="s">
        <v>12</v>
      </c>
      <c r="C36" s="191" t="str">
        <f>IF(入力用シート!C95="","",入力用シート!C95)</f>
        <v/>
      </c>
      <c r="D36" s="191"/>
      <c r="E36" s="191"/>
      <c r="F36" s="191"/>
      <c r="G36" s="191"/>
      <c r="H36" s="191"/>
      <c r="I36" s="192"/>
    </row>
    <row r="37" spans="1:9" ht="28.8" thickBot="1" x14ac:dyDescent="0.25">
      <c r="A37" s="190"/>
      <c r="B37" s="42" t="s">
        <v>102</v>
      </c>
      <c r="C37" s="193" t="str">
        <f>IF(入力用シート!C94="",IF(入力用シート!G94="","",入力用シート!G94),入力用シート!C94)</f>
        <v/>
      </c>
      <c r="D37" s="193"/>
      <c r="E37" s="193"/>
      <c r="F37" s="193"/>
      <c r="G37" s="193"/>
      <c r="H37" s="193"/>
      <c r="I37" s="194"/>
    </row>
    <row r="38" spans="1:9" x14ac:dyDescent="0.2">
      <c r="A38" s="18" t="s">
        <v>36</v>
      </c>
    </row>
    <row r="39" spans="1:9" x14ac:dyDescent="0.2"/>
    <row r="40" spans="1:9" x14ac:dyDescent="0.2"/>
    <row r="41" spans="1:9" x14ac:dyDescent="0.2"/>
    <row r="42" spans="1:9" x14ac:dyDescent="0.2"/>
    <row r="43" spans="1:9" x14ac:dyDescent="0.2"/>
    <row r="44" spans="1:9" x14ac:dyDescent="0.2"/>
    <row r="45" spans="1:9" x14ac:dyDescent="0.2"/>
    <row r="46" spans="1:9" x14ac:dyDescent="0.2"/>
    <row r="47" spans="1:9" x14ac:dyDescent="0.2"/>
    <row r="48" spans="1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</sheetData>
  <sheetProtection selectLockedCells="1" selectUnlockedCells="1"/>
  <mergeCells count="41">
    <mergeCell ref="C22:I22"/>
    <mergeCell ref="C24:I24"/>
    <mergeCell ref="C25:I25"/>
    <mergeCell ref="C26:I26"/>
    <mergeCell ref="C21:I21"/>
    <mergeCell ref="B9:I9"/>
    <mergeCell ref="C12:I12"/>
    <mergeCell ref="C13:I13"/>
    <mergeCell ref="A16:A21"/>
    <mergeCell ref="C19:I19"/>
    <mergeCell ref="C14:I14"/>
    <mergeCell ref="C16:I16"/>
    <mergeCell ref="C17:I17"/>
    <mergeCell ref="C18:I18"/>
    <mergeCell ref="C20:I20"/>
    <mergeCell ref="A2:I2"/>
    <mergeCell ref="B4:C4"/>
    <mergeCell ref="B5:I5"/>
    <mergeCell ref="B6:I6"/>
    <mergeCell ref="B7:I7"/>
    <mergeCell ref="C10:I10"/>
    <mergeCell ref="A10:A15"/>
    <mergeCell ref="C11:I11"/>
    <mergeCell ref="C15:I15"/>
    <mergeCell ref="B8:I8"/>
    <mergeCell ref="A22:A27"/>
    <mergeCell ref="C23:I23"/>
    <mergeCell ref="A28:A33"/>
    <mergeCell ref="C30:I30"/>
    <mergeCell ref="C31:I31"/>
    <mergeCell ref="C32:I32"/>
    <mergeCell ref="C33:I33"/>
    <mergeCell ref="C27:I27"/>
    <mergeCell ref="C28:I28"/>
    <mergeCell ref="C29:I29"/>
    <mergeCell ref="A36:A37"/>
    <mergeCell ref="C36:I36"/>
    <mergeCell ref="C37:I37"/>
    <mergeCell ref="A34:A35"/>
    <mergeCell ref="C34:I34"/>
    <mergeCell ref="C35:I3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F2F5-ED60-45DA-B59F-6228D6D30401}">
  <dimension ref="A1:I56"/>
  <sheetViews>
    <sheetView workbookViewId="0">
      <selection activeCell="C38" sqref="C38"/>
    </sheetView>
    <sheetView workbookViewId="1">
      <selection activeCell="B5" sqref="B5:I5"/>
    </sheetView>
  </sheetViews>
  <sheetFormatPr defaultColWidth="0" defaultRowHeight="13.2" zeroHeight="1" x14ac:dyDescent="0.2"/>
  <cols>
    <col min="1" max="10" width="9" style="17" customWidth="1"/>
    <col min="11" max="16384" width="0" style="17" hidden="1"/>
  </cols>
  <sheetData>
    <row r="1" spans="1:9" ht="21" x14ac:dyDescent="0.2">
      <c r="A1" s="65" t="s">
        <v>114</v>
      </c>
    </row>
    <row r="2" spans="1:9" s="16" customFormat="1" ht="69.900000000000006" customHeight="1" x14ac:dyDescent="0.2">
      <c r="A2" s="174" t="s">
        <v>120</v>
      </c>
      <c r="B2" s="175"/>
      <c r="C2" s="175"/>
      <c r="D2" s="175"/>
      <c r="E2" s="175"/>
      <c r="F2" s="175"/>
      <c r="G2" s="175"/>
      <c r="H2" s="175"/>
      <c r="I2" s="175"/>
    </row>
    <row r="3" spans="1:9" ht="13.8" thickBot="1" x14ac:dyDescent="0.25"/>
    <row r="4" spans="1:9" ht="30" customHeight="1" thickBot="1" x14ac:dyDescent="0.25">
      <c r="A4" s="54"/>
      <c r="B4" s="176" t="str">
        <f>IF(入力用シート!I7="","　　　　　の部",VLOOKUP(入力用シート!I7,データ集!部門,2,0)&amp;"　の部")</f>
        <v>　　　　　の部</v>
      </c>
      <c r="C4" s="176"/>
      <c r="D4" s="55" t="s">
        <v>25</v>
      </c>
      <c r="E4" s="56"/>
      <c r="F4" s="56"/>
      <c r="G4" s="56"/>
      <c r="H4" s="55" t="s">
        <v>24</v>
      </c>
      <c r="I4" s="57"/>
    </row>
    <row r="5" spans="1:9" ht="27" customHeight="1" x14ac:dyDescent="0.2">
      <c r="A5" s="58" t="s">
        <v>12</v>
      </c>
      <c r="B5" s="177" t="str">
        <f>IF(入力用シート!B13="","",入力用シート!B13)</f>
        <v/>
      </c>
      <c r="C5" s="178"/>
      <c r="D5" s="178"/>
      <c r="E5" s="178"/>
      <c r="F5" s="178"/>
      <c r="G5" s="178"/>
      <c r="H5" s="178"/>
      <c r="I5" s="179"/>
    </row>
    <row r="6" spans="1:9" ht="27" customHeight="1" x14ac:dyDescent="0.2">
      <c r="A6" s="40" t="s">
        <v>2</v>
      </c>
      <c r="B6" s="180" t="str">
        <f>IF(入力用シート!B12="","",入力用シート!B12)</f>
        <v/>
      </c>
      <c r="C6" s="181"/>
      <c r="D6" s="181"/>
      <c r="E6" s="181"/>
      <c r="F6" s="181"/>
      <c r="G6" s="181"/>
      <c r="H6" s="181"/>
      <c r="I6" s="182"/>
    </row>
    <row r="7" spans="1:9" ht="27" customHeight="1" x14ac:dyDescent="0.2">
      <c r="A7" s="41" t="s">
        <v>12</v>
      </c>
      <c r="B7" s="186" t="str">
        <f>IF(入力用シート!B18="","",入力用シート!B18)</f>
        <v/>
      </c>
      <c r="C7" s="187"/>
      <c r="D7" s="187"/>
      <c r="E7" s="187"/>
      <c r="F7" s="187"/>
      <c r="G7" s="187"/>
      <c r="H7" s="187"/>
      <c r="I7" s="188"/>
    </row>
    <row r="8" spans="1:9" ht="27" customHeight="1" x14ac:dyDescent="0.2">
      <c r="A8" s="52" t="s">
        <v>42</v>
      </c>
      <c r="B8" s="195" t="str">
        <f>IF(入力用シート!B17="","",入力用シート!B17)</f>
        <v/>
      </c>
      <c r="C8" s="196"/>
      <c r="D8" s="196"/>
      <c r="E8" s="196"/>
      <c r="F8" s="196"/>
      <c r="G8" s="196"/>
      <c r="H8" s="196"/>
      <c r="I8" s="197"/>
    </row>
    <row r="9" spans="1:9" ht="27" customHeight="1" thickBot="1" x14ac:dyDescent="0.25">
      <c r="A9" s="49" t="s">
        <v>46</v>
      </c>
      <c r="B9" s="183" t="str">
        <f>IF(入力用シート!B19="","",入力用シート!B19)</f>
        <v/>
      </c>
      <c r="C9" s="184"/>
      <c r="D9" s="184"/>
      <c r="E9" s="184"/>
      <c r="F9" s="184"/>
      <c r="G9" s="184"/>
      <c r="H9" s="184"/>
      <c r="I9" s="185"/>
    </row>
    <row r="10" spans="1:9" ht="21.75" customHeight="1" x14ac:dyDescent="0.2">
      <c r="A10" s="163" t="s">
        <v>61</v>
      </c>
      <c r="B10" s="59" t="s">
        <v>12</v>
      </c>
      <c r="C10" s="166" t="str">
        <f>IF(入力用シート!C50="","",入力用シート!C50)</f>
        <v/>
      </c>
      <c r="D10" s="166"/>
      <c r="E10" s="166"/>
      <c r="F10" s="166"/>
      <c r="G10" s="166"/>
      <c r="H10" s="166"/>
      <c r="I10" s="167"/>
    </row>
    <row r="11" spans="1:9" ht="21.75" customHeight="1" x14ac:dyDescent="0.2">
      <c r="A11" s="164"/>
      <c r="B11" s="60" t="s">
        <v>0</v>
      </c>
      <c r="C11" s="168" t="str">
        <f>IF(入力用シート!C49="","",入力用シート!C49)</f>
        <v/>
      </c>
      <c r="D11" s="168"/>
      <c r="E11" s="168"/>
      <c r="F11" s="168"/>
      <c r="G11" s="168"/>
      <c r="H11" s="168"/>
      <c r="I11" s="169"/>
    </row>
    <row r="12" spans="1:9" ht="21.75" customHeight="1" x14ac:dyDescent="0.2">
      <c r="A12" s="164"/>
      <c r="B12" s="61" t="s">
        <v>85</v>
      </c>
      <c r="C12" s="170" t="str">
        <f>IF(入力用シート!C78 ="","",入力用シート!C78)</f>
        <v/>
      </c>
      <c r="D12" s="170"/>
      <c r="E12" s="170"/>
      <c r="F12" s="170"/>
      <c r="G12" s="170"/>
      <c r="H12" s="170"/>
      <c r="I12" s="171"/>
    </row>
    <row r="13" spans="1:9" ht="21.75" customHeight="1" x14ac:dyDescent="0.2">
      <c r="A13" s="164"/>
      <c r="B13" s="61" t="s">
        <v>86</v>
      </c>
      <c r="C13" s="170" t="str">
        <f>IF(入力用シート!G78="","",入力用シート!G78)</f>
        <v/>
      </c>
      <c r="D13" s="170"/>
      <c r="E13" s="170"/>
      <c r="F13" s="170"/>
      <c r="G13" s="170"/>
      <c r="H13" s="170"/>
      <c r="I13" s="171"/>
    </row>
    <row r="14" spans="1:9" ht="21.75" customHeight="1" x14ac:dyDescent="0.2">
      <c r="A14" s="164"/>
      <c r="B14" s="62" t="s">
        <v>84</v>
      </c>
      <c r="C14" s="170" t="str">
        <f>IF(入力用シート!C79="","",入力用シート!C79)</f>
        <v/>
      </c>
      <c r="D14" s="170"/>
      <c r="E14" s="170"/>
      <c r="F14" s="170"/>
      <c r="G14" s="170"/>
      <c r="H14" s="170"/>
      <c r="I14" s="171"/>
    </row>
    <row r="15" spans="1:9" ht="21.75" customHeight="1" thickBot="1" x14ac:dyDescent="0.25">
      <c r="A15" s="165"/>
      <c r="B15" s="63" t="s">
        <v>87</v>
      </c>
      <c r="C15" s="172" t="str">
        <f>IF(入力用シート!G79="","",入力用シート!G79)</f>
        <v/>
      </c>
      <c r="D15" s="172"/>
      <c r="E15" s="172"/>
      <c r="F15" s="172"/>
      <c r="G15" s="172"/>
      <c r="H15" s="172"/>
      <c r="I15" s="173"/>
    </row>
    <row r="16" spans="1:9" ht="21.75" customHeight="1" x14ac:dyDescent="0.2">
      <c r="A16" s="163" t="s">
        <v>62</v>
      </c>
      <c r="B16" s="59" t="s">
        <v>12</v>
      </c>
      <c r="C16" s="166" t="str">
        <f>IF(入力用シート!C52="","",入力用シート!C52)</f>
        <v/>
      </c>
      <c r="D16" s="166"/>
      <c r="E16" s="166"/>
      <c r="F16" s="166"/>
      <c r="G16" s="166"/>
      <c r="H16" s="166"/>
      <c r="I16" s="167"/>
    </row>
    <row r="17" spans="1:9" ht="21.75" customHeight="1" x14ac:dyDescent="0.2">
      <c r="A17" s="164"/>
      <c r="B17" s="60" t="s">
        <v>0</v>
      </c>
      <c r="C17" s="168" t="str">
        <f>IF(入力用シート!C51="","",入力用シート!C51)</f>
        <v/>
      </c>
      <c r="D17" s="168"/>
      <c r="E17" s="168"/>
      <c r="F17" s="168"/>
      <c r="G17" s="168"/>
      <c r="H17" s="168"/>
      <c r="I17" s="169"/>
    </row>
    <row r="18" spans="1:9" ht="21.75" customHeight="1" x14ac:dyDescent="0.2">
      <c r="A18" s="164"/>
      <c r="B18" s="61" t="s">
        <v>85</v>
      </c>
      <c r="C18" s="170" t="str">
        <f>IF(入力用シート!C80 ="","",入力用シート!C80)</f>
        <v/>
      </c>
      <c r="D18" s="170"/>
      <c r="E18" s="170"/>
      <c r="F18" s="170"/>
      <c r="G18" s="170"/>
      <c r="H18" s="170"/>
      <c r="I18" s="171"/>
    </row>
    <row r="19" spans="1:9" ht="21.75" customHeight="1" x14ac:dyDescent="0.2">
      <c r="A19" s="164"/>
      <c r="B19" s="61" t="s">
        <v>86</v>
      </c>
      <c r="C19" s="170" t="str">
        <f>IF(入力用シート!G80="","",入力用シート!G80)</f>
        <v/>
      </c>
      <c r="D19" s="170"/>
      <c r="E19" s="170"/>
      <c r="F19" s="170"/>
      <c r="G19" s="170"/>
      <c r="H19" s="170"/>
      <c r="I19" s="171"/>
    </row>
    <row r="20" spans="1:9" ht="21.75" customHeight="1" x14ac:dyDescent="0.2">
      <c r="A20" s="164"/>
      <c r="B20" s="62" t="s">
        <v>84</v>
      </c>
      <c r="C20" s="170" t="str">
        <f>IF(入力用シート!C81="","",入力用シート!C81)</f>
        <v/>
      </c>
      <c r="D20" s="170"/>
      <c r="E20" s="170"/>
      <c r="F20" s="170"/>
      <c r="G20" s="170"/>
      <c r="H20" s="170"/>
      <c r="I20" s="171"/>
    </row>
    <row r="21" spans="1:9" ht="21.75" customHeight="1" thickBot="1" x14ac:dyDescent="0.25">
      <c r="A21" s="165"/>
      <c r="B21" s="63" t="s">
        <v>87</v>
      </c>
      <c r="C21" s="172" t="str">
        <f>IF(入力用シート!G81="","",入力用シート!G81)</f>
        <v/>
      </c>
      <c r="D21" s="172"/>
      <c r="E21" s="172"/>
      <c r="F21" s="172"/>
      <c r="G21" s="172"/>
      <c r="H21" s="172"/>
      <c r="I21" s="173"/>
    </row>
    <row r="22" spans="1:9" ht="21.75" customHeight="1" x14ac:dyDescent="0.2">
      <c r="A22" s="163" t="s">
        <v>63</v>
      </c>
      <c r="B22" s="59" t="s">
        <v>12</v>
      </c>
      <c r="C22" s="166" t="str">
        <f>IF(入力用シート!C54="","",入力用シート!C54)</f>
        <v/>
      </c>
      <c r="D22" s="166"/>
      <c r="E22" s="166"/>
      <c r="F22" s="166"/>
      <c r="G22" s="166"/>
      <c r="H22" s="166"/>
      <c r="I22" s="167"/>
    </row>
    <row r="23" spans="1:9" ht="21.75" customHeight="1" x14ac:dyDescent="0.2">
      <c r="A23" s="164"/>
      <c r="B23" s="60" t="s">
        <v>0</v>
      </c>
      <c r="C23" s="168" t="str">
        <f>IF(入力用シート!C53="","",入力用シート!C53)</f>
        <v/>
      </c>
      <c r="D23" s="168"/>
      <c r="E23" s="168"/>
      <c r="F23" s="168"/>
      <c r="G23" s="168"/>
      <c r="H23" s="168"/>
      <c r="I23" s="169"/>
    </row>
    <row r="24" spans="1:9" ht="21.75" customHeight="1" x14ac:dyDescent="0.2">
      <c r="A24" s="164"/>
      <c r="B24" s="61" t="s">
        <v>85</v>
      </c>
      <c r="C24" s="170" t="str">
        <f>IF(入力用シート!C82 ="","",入力用シート!C82)</f>
        <v/>
      </c>
      <c r="D24" s="170"/>
      <c r="E24" s="170"/>
      <c r="F24" s="170"/>
      <c r="G24" s="170"/>
      <c r="H24" s="170"/>
      <c r="I24" s="171"/>
    </row>
    <row r="25" spans="1:9" ht="21.75" customHeight="1" x14ac:dyDescent="0.2">
      <c r="A25" s="164"/>
      <c r="B25" s="61" t="s">
        <v>86</v>
      </c>
      <c r="C25" s="170" t="str">
        <f>IF(入力用シート!G82="","",入力用シート!G82)</f>
        <v/>
      </c>
      <c r="D25" s="170"/>
      <c r="E25" s="170"/>
      <c r="F25" s="170"/>
      <c r="G25" s="170"/>
      <c r="H25" s="170"/>
      <c r="I25" s="171"/>
    </row>
    <row r="26" spans="1:9" ht="21.75" customHeight="1" x14ac:dyDescent="0.2">
      <c r="A26" s="164"/>
      <c r="B26" s="62" t="s">
        <v>84</v>
      </c>
      <c r="C26" s="170" t="str">
        <f>IF(入力用シート!C83="","",入力用シート!C83)</f>
        <v/>
      </c>
      <c r="D26" s="170"/>
      <c r="E26" s="170"/>
      <c r="F26" s="170"/>
      <c r="G26" s="170"/>
      <c r="H26" s="170"/>
      <c r="I26" s="171"/>
    </row>
    <row r="27" spans="1:9" ht="21.75" customHeight="1" thickBot="1" x14ac:dyDescent="0.25">
      <c r="A27" s="165"/>
      <c r="B27" s="63" t="s">
        <v>87</v>
      </c>
      <c r="C27" s="172" t="str">
        <f>IF(入力用シート!G83="","",入力用シート!G83)</f>
        <v/>
      </c>
      <c r="D27" s="172"/>
      <c r="E27" s="172"/>
      <c r="F27" s="172"/>
      <c r="G27" s="172"/>
      <c r="H27" s="172"/>
      <c r="I27" s="173"/>
    </row>
    <row r="28" spans="1:9" ht="21.75" customHeight="1" x14ac:dyDescent="0.2">
      <c r="A28" s="163" t="s">
        <v>64</v>
      </c>
      <c r="B28" s="59" t="s">
        <v>12</v>
      </c>
      <c r="C28" s="166" t="str">
        <f>IF(入力用シート!C56="","",入力用シート!C56)</f>
        <v/>
      </c>
      <c r="D28" s="166"/>
      <c r="E28" s="166"/>
      <c r="F28" s="166"/>
      <c r="G28" s="166"/>
      <c r="H28" s="166"/>
      <c r="I28" s="167"/>
    </row>
    <row r="29" spans="1:9" ht="21.75" customHeight="1" x14ac:dyDescent="0.2">
      <c r="A29" s="164"/>
      <c r="B29" s="60" t="s">
        <v>0</v>
      </c>
      <c r="C29" s="168" t="str">
        <f>IF(入力用シート!C55="","",入力用シート!C55)</f>
        <v/>
      </c>
      <c r="D29" s="168"/>
      <c r="E29" s="168"/>
      <c r="F29" s="168"/>
      <c r="G29" s="168"/>
      <c r="H29" s="168"/>
      <c r="I29" s="169"/>
    </row>
    <row r="30" spans="1:9" ht="21.75" customHeight="1" x14ac:dyDescent="0.2">
      <c r="A30" s="164"/>
      <c r="B30" s="61" t="s">
        <v>85</v>
      </c>
      <c r="C30" s="170" t="str">
        <f>IF(入力用シート!C84="","",入力用シート!C84)</f>
        <v/>
      </c>
      <c r="D30" s="170"/>
      <c r="E30" s="170"/>
      <c r="F30" s="170"/>
      <c r="G30" s="170"/>
      <c r="H30" s="170"/>
      <c r="I30" s="171"/>
    </row>
    <row r="31" spans="1:9" ht="21.75" customHeight="1" x14ac:dyDescent="0.2">
      <c r="A31" s="164"/>
      <c r="B31" s="61" t="s">
        <v>86</v>
      </c>
      <c r="C31" s="170" t="str">
        <f>IF(入力用シート!G84="","",入力用シート!G84)</f>
        <v/>
      </c>
      <c r="D31" s="170"/>
      <c r="E31" s="170"/>
      <c r="F31" s="170"/>
      <c r="G31" s="170"/>
      <c r="H31" s="170"/>
      <c r="I31" s="171"/>
    </row>
    <row r="32" spans="1:9" ht="21.75" customHeight="1" x14ac:dyDescent="0.2">
      <c r="A32" s="164"/>
      <c r="B32" s="62" t="s">
        <v>84</v>
      </c>
      <c r="C32" s="170" t="str">
        <f>IF(入力用シート!C85="","",入力用シート!C85)</f>
        <v/>
      </c>
      <c r="D32" s="170"/>
      <c r="E32" s="170"/>
      <c r="F32" s="170"/>
      <c r="G32" s="170"/>
      <c r="H32" s="170"/>
      <c r="I32" s="171"/>
    </row>
    <row r="33" spans="1:9" ht="16.5" customHeight="1" thickBot="1" x14ac:dyDescent="0.25">
      <c r="A33" s="165"/>
      <c r="B33" s="63" t="s">
        <v>87</v>
      </c>
      <c r="C33" s="172" t="str">
        <f>IF(入力用シート!G85="","",入力用シート!G85)</f>
        <v/>
      </c>
      <c r="D33" s="172"/>
      <c r="E33" s="172"/>
      <c r="F33" s="172"/>
      <c r="G33" s="172"/>
      <c r="H33" s="172"/>
      <c r="I33" s="173"/>
    </row>
    <row r="34" spans="1:9" x14ac:dyDescent="0.2">
      <c r="A34" s="189" t="s">
        <v>67</v>
      </c>
      <c r="B34" s="73" t="s">
        <v>12</v>
      </c>
      <c r="C34" s="191" t="str">
        <f>IF(入力用シート!C97="","",入力用シート!C97)</f>
        <v/>
      </c>
      <c r="D34" s="191"/>
      <c r="E34" s="191"/>
      <c r="F34" s="191"/>
      <c r="G34" s="191"/>
      <c r="H34" s="191"/>
      <c r="I34" s="192"/>
    </row>
    <row r="35" spans="1:9" ht="28.8" thickBot="1" x14ac:dyDescent="0.25">
      <c r="A35" s="190"/>
      <c r="B35" s="42" t="s">
        <v>102</v>
      </c>
      <c r="C35" s="193" t="str">
        <f>IF(入力用シート!C96="",IF(入力用シート!G96="","",入力用シート!G96),入力用シート!C96)</f>
        <v/>
      </c>
      <c r="D35" s="193"/>
      <c r="E35" s="193"/>
      <c r="F35" s="193"/>
      <c r="G35" s="193"/>
      <c r="H35" s="193"/>
      <c r="I35" s="194"/>
    </row>
    <row r="36" spans="1:9" x14ac:dyDescent="0.2">
      <c r="A36" s="189" t="s">
        <v>67</v>
      </c>
      <c r="B36" s="73" t="s">
        <v>12</v>
      </c>
      <c r="C36" s="191" t="str">
        <f>IF(入力用シート!C99="","",入力用シート!C99)</f>
        <v/>
      </c>
      <c r="D36" s="191"/>
      <c r="E36" s="191"/>
      <c r="F36" s="191"/>
      <c r="G36" s="191"/>
      <c r="H36" s="191"/>
      <c r="I36" s="192"/>
    </row>
    <row r="37" spans="1:9" ht="28.8" thickBot="1" x14ac:dyDescent="0.25">
      <c r="A37" s="190"/>
      <c r="B37" s="42" t="s">
        <v>102</v>
      </c>
      <c r="C37" s="193" t="str">
        <f>IF(入力用シート!C98="",IF(入力用シート!G98="","",入力用シート!G98),入力用シート!C98)</f>
        <v/>
      </c>
      <c r="D37" s="193"/>
      <c r="E37" s="193"/>
      <c r="F37" s="193"/>
      <c r="G37" s="193"/>
      <c r="H37" s="193"/>
      <c r="I37" s="194"/>
    </row>
    <row r="38" spans="1:9" x14ac:dyDescent="0.2">
      <c r="A38" s="18" t="s">
        <v>36</v>
      </c>
    </row>
    <row r="39" spans="1:9" x14ac:dyDescent="0.2"/>
    <row r="40" spans="1:9" x14ac:dyDescent="0.2"/>
    <row r="41" spans="1:9" x14ac:dyDescent="0.2"/>
    <row r="42" spans="1:9" x14ac:dyDescent="0.2"/>
    <row r="43" spans="1:9" x14ac:dyDescent="0.2"/>
    <row r="44" spans="1:9" x14ac:dyDescent="0.2"/>
    <row r="45" spans="1:9" x14ac:dyDescent="0.2"/>
    <row r="46" spans="1:9" x14ac:dyDescent="0.2"/>
    <row r="47" spans="1:9" x14ac:dyDescent="0.2"/>
    <row r="48" spans="1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</sheetData>
  <mergeCells count="41">
    <mergeCell ref="A2:I2"/>
    <mergeCell ref="B4:C4"/>
    <mergeCell ref="B5:I5"/>
    <mergeCell ref="B6:I6"/>
    <mergeCell ref="B7:I7"/>
    <mergeCell ref="B8:I8"/>
    <mergeCell ref="B9:I9"/>
    <mergeCell ref="A10:A15"/>
    <mergeCell ref="C10:I10"/>
    <mergeCell ref="C11:I11"/>
    <mergeCell ref="C12:I12"/>
    <mergeCell ref="C13:I13"/>
    <mergeCell ref="C14:I14"/>
    <mergeCell ref="C15:I15"/>
    <mergeCell ref="A16:A21"/>
    <mergeCell ref="C16:I16"/>
    <mergeCell ref="C17:I17"/>
    <mergeCell ref="C18:I18"/>
    <mergeCell ref="C19:I19"/>
    <mergeCell ref="C20:I20"/>
    <mergeCell ref="C21:I21"/>
    <mergeCell ref="A22:A27"/>
    <mergeCell ref="C22:I22"/>
    <mergeCell ref="C23:I23"/>
    <mergeCell ref="C24:I24"/>
    <mergeCell ref="C25:I25"/>
    <mergeCell ref="C26:I26"/>
    <mergeCell ref="C27:I27"/>
    <mergeCell ref="A28:A33"/>
    <mergeCell ref="C28:I28"/>
    <mergeCell ref="C29:I29"/>
    <mergeCell ref="C30:I30"/>
    <mergeCell ref="C31:I31"/>
    <mergeCell ref="C32:I32"/>
    <mergeCell ref="C33:I33"/>
    <mergeCell ref="A34:A35"/>
    <mergeCell ref="C34:I34"/>
    <mergeCell ref="C35:I35"/>
    <mergeCell ref="A36:A37"/>
    <mergeCell ref="C36:I36"/>
    <mergeCell ref="C37:I37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5B61-41AF-49FE-8DBA-A3F822D65D4B}">
  <sheetPr>
    <pageSetUpPr fitToPage="1"/>
  </sheetPr>
  <dimension ref="A1:U65536"/>
  <sheetViews>
    <sheetView topLeftCell="A22" workbookViewId="0">
      <selection activeCell="B48" sqref="B48:C48"/>
    </sheetView>
    <sheetView workbookViewId="1">
      <selection activeCell="C14" sqref="C14:F14"/>
    </sheetView>
  </sheetViews>
  <sheetFormatPr defaultColWidth="0" defaultRowHeight="13.2" zeroHeight="1" x14ac:dyDescent="0.2"/>
  <cols>
    <col min="1" max="1" width="12.6640625" style="16" customWidth="1"/>
    <col min="2" max="2" width="15.88671875" style="17" customWidth="1"/>
    <col min="3" max="3" width="18.33203125" style="17" customWidth="1"/>
    <col min="4" max="4" width="14.44140625" style="17" customWidth="1"/>
    <col min="5" max="5" width="20.77734375" style="17" customWidth="1"/>
    <col min="6" max="6" width="6.33203125" style="16" customWidth="1"/>
    <col min="7" max="16384" width="9" style="17" hidden="1"/>
  </cols>
  <sheetData>
    <row r="1" spans="1:21" ht="17.25" customHeight="1" x14ac:dyDescent="0.2">
      <c r="A1" s="75" t="s">
        <v>98</v>
      </c>
      <c r="B1" s="27"/>
      <c r="C1" s="27"/>
      <c r="D1" s="27"/>
      <c r="E1" s="222">
        <f ca="1">TODAY()</f>
        <v>45939</v>
      </c>
      <c r="F1" s="222"/>
    </row>
    <row r="2" spans="1:21" s="66" customFormat="1" ht="19.2" x14ac:dyDescent="0.2">
      <c r="A2" s="221" t="s">
        <v>116</v>
      </c>
      <c r="B2" s="221"/>
      <c r="C2" s="221"/>
      <c r="D2" s="221"/>
      <c r="E2" s="221"/>
      <c r="F2" s="221"/>
    </row>
    <row r="3" spans="1:21" ht="14.4" x14ac:dyDescent="0.2">
      <c r="A3" s="26"/>
      <c r="B3" s="27"/>
      <c r="C3" s="27"/>
      <c r="D3" s="27"/>
      <c r="E3" s="27"/>
      <c r="F3" s="26"/>
    </row>
    <row r="4" spans="1:21" ht="19.5" customHeight="1" x14ac:dyDescent="0.2">
      <c r="A4" s="156" t="s">
        <v>2</v>
      </c>
      <c r="B4" s="157"/>
      <c r="C4" s="150" t="str">
        <f>IF(入力用シート!B12="","",入力用シート!B12)</f>
        <v/>
      </c>
      <c r="D4" s="150"/>
      <c r="E4" s="150"/>
      <c r="F4" s="150"/>
    </row>
    <row r="5" spans="1:21" ht="19.5" customHeight="1" x14ac:dyDescent="0.2">
      <c r="A5" s="156" t="s">
        <v>4</v>
      </c>
      <c r="B5" s="157"/>
      <c r="C5" s="151" t="str">
        <f>IF(入力用シート!C104="","",入力用シート!C104)</f>
        <v/>
      </c>
      <c r="D5" s="151"/>
      <c r="E5" s="151"/>
      <c r="F5" s="151"/>
    </row>
    <row r="6" spans="1:21" ht="18" customHeight="1" x14ac:dyDescent="0.2">
      <c r="A6" s="31" t="s">
        <v>5</v>
      </c>
      <c r="B6" s="33" t="s">
        <v>6</v>
      </c>
      <c r="C6" s="140" t="str">
        <f>IF(入力用シート!D102="","〒","〒 "&amp;入力用シート!D102)</f>
        <v>〒</v>
      </c>
      <c r="D6" s="140"/>
      <c r="E6" s="139" t="str">
        <f>IF(入力用シート!F102="","TEL","TEL "&amp;入力用シート!F102)</f>
        <v>TEL</v>
      </c>
      <c r="F6" s="139"/>
    </row>
    <row r="7" spans="1:21" ht="18" customHeight="1" x14ac:dyDescent="0.2">
      <c r="A7" s="26"/>
      <c r="B7" s="34" t="s">
        <v>7</v>
      </c>
      <c r="C7" s="139" t="str">
        <f>IF(入力用シート!D103="","",入力用シート!D103)</f>
        <v/>
      </c>
      <c r="D7" s="139"/>
      <c r="E7" s="139"/>
      <c r="F7" s="139"/>
    </row>
    <row r="8" spans="1:21" ht="18" customHeight="1" x14ac:dyDescent="0.2">
      <c r="A8" s="26"/>
      <c r="B8" s="36" t="s">
        <v>45</v>
      </c>
      <c r="C8" s="139" t="str">
        <f>IF(入力用シート!D105="","",入力用シート!D105)</f>
        <v/>
      </c>
      <c r="D8" s="139"/>
      <c r="E8" s="139"/>
      <c r="F8" s="139"/>
    </row>
    <row r="9" spans="1:21" ht="18" customHeight="1" x14ac:dyDescent="0.2">
      <c r="A9" s="26"/>
      <c r="B9" s="161" t="s">
        <v>8</v>
      </c>
      <c r="C9" s="162"/>
      <c r="D9" s="155" t="str">
        <f>IF(入力用シート!E106="","",入力用シート!E106)</f>
        <v/>
      </c>
      <c r="E9" s="155"/>
      <c r="F9" s="155"/>
    </row>
    <row r="10" spans="1:21" ht="12.75" customHeight="1" x14ac:dyDescent="0.2">
      <c r="A10" s="26"/>
      <c r="B10" s="36"/>
      <c r="C10" s="37"/>
      <c r="D10" s="38"/>
      <c r="E10" s="38"/>
      <c r="F10" s="38"/>
    </row>
    <row r="11" spans="1:21" ht="16.2" x14ac:dyDescent="0.2">
      <c r="A11" s="46" t="s">
        <v>40</v>
      </c>
      <c r="B11" s="159" t="str">
        <f>IF(入力用シート!I7="","　　　　　の部",VLOOKUP(入力用シート!I7,データ集!部門,2,0)&amp;"　の部")</f>
        <v>　　　　　の部</v>
      </c>
      <c r="C11" s="159"/>
      <c r="D11" s="159"/>
      <c r="E11" s="45"/>
      <c r="F11" s="45"/>
    </row>
    <row r="12" spans="1:21" ht="14.4" x14ac:dyDescent="0.2">
      <c r="A12" s="67" t="s">
        <v>19</v>
      </c>
      <c r="B12" s="220" t="s">
        <v>20</v>
      </c>
      <c r="C12" s="220"/>
      <c r="D12" s="220" t="s">
        <v>88</v>
      </c>
      <c r="E12" s="220"/>
      <c r="F12" s="35"/>
      <c r="G12" s="35"/>
      <c r="H12" s="35"/>
      <c r="I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">
      <c r="A13" s="90" t="s">
        <v>38</v>
      </c>
      <c r="B13" s="91"/>
      <c r="C13" s="91"/>
      <c r="D13" s="91"/>
      <c r="E13" s="91"/>
    </row>
    <row r="14" spans="1:21" ht="12.75" customHeight="1" x14ac:dyDescent="0.2">
      <c r="A14" s="4">
        <v>1</v>
      </c>
      <c r="B14" s="218" t="str">
        <f>IF(入力用シート!D110="","",入力用シート!D110)</f>
        <v/>
      </c>
      <c r="C14" s="219"/>
      <c r="D14" s="218" t="str">
        <f>IF(入力用シート!E110="","",入力用シート!E110 )</f>
        <v/>
      </c>
      <c r="E14" s="219"/>
    </row>
    <row r="15" spans="1:21" ht="12.75" customHeight="1" x14ac:dyDescent="0.2">
      <c r="A15" s="4">
        <v>2</v>
      </c>
      <c r="B15" s="218" t="str">
        <f>IF(入力用シート!D111="","",入力用シート!D111)</f>
        <v/>
      </c>
      <c r="C15" s="219"/>
      <c r="D15" s="218" t="str">
        <f>IF(入力用シート!E111="","",入力用シート!E111 )</f>
        <v/>
      </c>
      <c r="E15" s="219"/>
    </row>
    <row r="16" spans="1:21" ht="12.75" customHeight="1" x14ac:dyDescent="0.2">
      <c r="A16" s="4">
        <v>3</v>
      </c>
      <c r="B16" s="218" t="str">
        <f>IF(入力用シート!D112="","",入力用シート!D112)</f>
        <v/>
      </c>
      <c r="C16" s="219"/>
      <c r="D16" s="218" t="str">
        <f>IF(入力用シート!E112="","",入力用シート!E112 )</f>
        <v/>
      </c>
      <c r="E16" s="219"/>
    </row>
    <row r="17" spans="1:5" ht="12.75" customHeight="1" x14ac:dyDescent="0.2">
      <c r="A17" s="4">
        <v>4</v>
      </c>
      <c r="B17" s="218" t="str">
        <f>IF(入力用シート!D113="","",入力用シート!D113)</f>
        <v/>
      </c>
      <c r="C17" s="219"/>
      <c r="D17" s="218" t="str">
        <f>IF(入力用シート!E113="","",入力用シート!E113 )</f>
        <v/>
      </c>
      <c r="E17" s="219"/>
    </row>
    <row r="18" spans="1:5" ht="12.75" customHeight="1" x14ac:dyDescent="0.2">
      <c r="A18" s="4">
        <v>5</v>
      </c>
      <c r="B18" s="218" t="str">
        <f>IF(入力用シート!D114="","",入力用シート!D114)</f>
        <v/>
      </c>
      <c r="C18" s="219"/>
      <c r="D18" s="218" t="str">
        <f>IF(入力用シート!E114="","",入力用シート!E114 )</f>
        <v/>
      </c>
      <c r="E18" s="219"/>
    </row>
    <row r="19" spans="1:5" ht="12.75" customHeight="1" x14ac:dyDescent="0.2">
      <c r="A19" s="4">
        <v>6</v>
      </c>
      <c r="B19" s="218" t="str">
        <f>IF(入力用シート!D115="","",入力用シート!D115)</f>
        <v/>
      </c>
      <c r="C19" s="219"/>
      <c r="D19" s="218" t="str">
        <f>IF(入力用シート!E115="","",入力用シート!E115 )</f>
        <v/>
      </c>
      <c r="E19" s="219"/>
    </row>
    <row r="20" spans="1:5" ht="12.75" customHeight="1" x14ac:dyDescent="0.2">
      <c r="A20" s="4">
        <v>7</v>
      </c>
      <c r="B20" s="218" t="str">
        <f>IF(入力用シート!D116="","",入力用シート!D116)</f>
        <v/>
      </c>
      <c r="C20" s="219"/>
      <c r="D20" s="218" t="str">
        <f>IF(入力用シート!E116="","",入力用シート!E116 )</f>
        <v/>
      </c>
      <c r="E20" s="219"/>
    </row>
    <row r="21" spans="1:5" ht="12.75" customHeight="1" x14ac:dyDescent="0.2">
      <c r="A21" s="4">
        <v>8</v>
      </c>
      <c r="B21" s="218" t="str">
        <f>IF(入力用シート!D117="","",入力用シート!D117)</f>
        <v/>
      </c>
      <c r="C21" s="219"/>
      <c r="D21" s="218" t="str">
        <f>IF(入力用シート!E117="","",入力用シート!E117 )</f>
        <v/>
      </c>
      <c r="E21" s="219"/>
    </row>
    <row r="22" spans="1:5" ht="12.75" customHeight="1" x14ac:dyDescent="0.2">
      <c r="A22" s="4">
        <v>9</v>
      </c>
      <c r="B22" s="218" t="str">
        <f>IF(入力用シート!D118="","",入力用シート!D118)</f>
        <v/>
      </c>
      <c r="C22" s="219"/>
      <c r="D22" s="218" t="str">
        <f>IF(入力用シート!E118="","",入力用シート!E118 )</f>
        <v/>
      </c>
      <c r="E22" s="219"/>
    </row>
    <row r="23" spans="1:5" ht="12.75" customHeight="1" x14ac:dyDescent="0.2">
      <c r="A23" s="4">
        <v>10</v>
      </c>
      <c r="B23" s="218" t="str">
        <f>IF(入力用シート!D119="","",入力用シート!D119)</f>
        <v/>
      </c>
      <c r="C23" s="219"/>
      <c r="D23" s="218" t="str">
        <f>IF(入力用シート!E119="","",入力用シート!E119 )</f>
        <v/>
      </c>
      <c r="E23" s="219"/>
    </row>
    <row r="24" spans="1:5" ht="12.75" customHeight="1" x14ac:dyDescent="0.2">
      <c r="A24" s="4">
        <v>11</v>
      </c>
      <c r="B24" s="218" t="str">
        <f>IF(入力用シート!D120="","",入力用シート!D120)</f>
        <v/>
      </c>
      <c r="C24" s="219"/>
      <c r="D24" s="218" t="str">
        <f>IF(入力用シート!E120="","",入力用シート!E120 )</f>
        <v/>
      </c>
      <c r="E24" s="219"/>
    </row>
    <row r="25" spans="1:5" ht="12.75" customHeight="1" x14ac:dyDescent="0.2">
      <c r="A25" s="4">
        <v>12</v>
      </c>
      <c r="B25" s="218" t="str">
        <f>IF(入力用シート!D121="","",入力用シート!D121)</f>
        <v/>
      </c>
      <c r="C25" s="219"/>
      <c r="D25" s="218" t="str">
        <f>IF(入力用シート!E121="","",入力用シート!E121 )</f>
        <v/>
      </c>
      <c r="E25" s="219"/>
    </row>
    <row r="26" spans="1:5" ht="12.75" customHeight="1" x14ac:dyDescent="0.2">
      <c r="A26" s="4">
        <v>13</v>
      </c>
      <c r="B26" s="218" t="str">
        <f>IF(入力用シート!D122="","",入力用シート!D122)</f>
        <v/>
      </c>
      <c r="C26" s="219"/>
      <c r="D26" s="218" t="str">
        <f>IF(入力用シート!E122="","",入力用シート!E122 )</f>
        <v/>
      </c>
      <c r="E26" s="219"/>
    </row>
    <row r="27" spans="1:5" ht="12.75" customHeight="1" x14ac:dyDescent="0.2">
      <c r="A27" s="4">
        <v>14</v>
      </c>
      <c r="B27" s="218" t="str">
        <f>IF(入力用シート!D123="","",入力用シート!D123)</f>
        <v/>
      </c>
      <c r="C27" s="219"/>
      <c r="D27" s="218" t="str">
        <f>IF(入力用シート!E123="","",入力用シート!E123 )</f>
        <v/>
      </c>
      <c r="E27" s="219"/>
    </row>
    <row r="28" spans="1:5" ht="12.75" customHeight="1" x14ac:dyDescent="0.2">
      <c r="A28" s="4">
        <v>15</v>
      </c>
      <c r="B28" s="218" t="str">
        <f>IF(入力用シート!D124="","",入力用シート!D124)</f>
        <v/>
      </c>
      <c r="C28" s="219"/>
      <c r="D28" s="218" t="str">
        <f>IF(入力用シート!E124="","",入力用シート!E124 )</f>
        <v/>
      </c>
      <c r="E28" s="219"/>
    </row>
    <row r="29" spans="1:5" ht="12.75" customHeight="1" x14ac:dyDescent="0.2">
      <c r="A29" s="4">
        <v>16</v>
      </c>
      <c r="B29" s="218" t="str">
        <f>IF(入力用シート!D125="","",入力用シート!D125)</f>
        <v/>
      </c>
      <c r="C29" s="219"/>
      <c r="D29" s="218" t="str">
        <f>IF(入力用シート!E125="","",入力用シート!E125 )</f>
        <v/>
      </c>
      <c r="E29" s="219"/>
    </row>
    <row r="30" spans="1:5" ht="12.75" customHeight="1" x14ac:dyDescent="0.2">
      <c r="A30" s="81" t="s">
        <v>39</v>
      </c>
      <c r="B30" s="81"/>
      <c r="C30" s="81"/>
      <c r="D30" s="81"/>
      <c r="E30" s="81"/>
    </row>
    <row r="31" spans="1:5" ht="12.75" customHeight="1" x14ac:dyDescent="0.2">
      <c r="A31" s="64">
        <v>1</v>
      </c>
      <c r="B31" s="215" t="str">
        <f>IF(入力用シート!D127="","",入力用シート!D127)</f>
        <v/>
      </c>
      <c r="C31" s="216"/>
      <c r="D31" s="217" t="str">
        <f>IF(入力用シート!E127="","",入力用シート!E127 )</f>
        <v/>
      </c>
      <c r="E31" s="217"/>
    </row>
    <row r="32" spans="1:5" ht="12.75" customHeight="1" x14ac:dyDescent="0.2">
      <c r="A32" s="4">
        <v>2</v>
      </c>
      <c r="B32" s="215" t="str">
        <f>IF(入力用シート!D128="","",入力用シート!D128)</f>
        <v/>
      </c>
      <c r="C32" s="216"/>
      <c r="D32" s="217" t="str">
        <f>IF(入力用シート!E128="","",入力用シート!E128 )</f>
        <v/>
      </c>
      <c r="E32" s="217"/>
    </row>
    <row r="33" spans="1:5" ht="12.75" customHeight="1" x14ac:dyDescent="0.2">
      <c r="A33" s="4">
        <v>3</v>
      </c>
      <c r="B33" s="215" t="str">
        <f>IF(入力用シート!D129="","",入力用シート!D129)</f>
        <v/>
      </c>
      <c r="C33" s="216"/>
      <c r="D33" s="217" t="str">
        <f>IF(入力用シート!E129="","",入力用シート!E129 )</f>
        <v/>
      </c>
      <c r="E33" s="217"/>
    </row>
    <row r="34" spans="1:5" ht="12.75" customHeight="1" x14ac:dyDescent="0.2">
      <c r="A34" s="4">
        <v>4</v>
      </c>
      <c r="B34" s="215" t="str">
        <f>IF(入力用シート!D130="","",入力用シート!D130)</f>
        <v/>
      </c>
      <c r="C34" s="216"/>
      <c r="D34" s="217" t="str">
        <f>IF(入力用シート!E130="","",入力用シート!E130 )</f>
        <v/>
      </c>
      <c r="E34" s="217"/>
    </row>
    <row r="35" spans="1:5" ht="12.75" customHeight="1" x14ac:dyDescent="0.2">
      <c r="A35" s="4">
        <v>5</v>
      </c>
      <c r="B35" s="215" t="str">
        <f>IF(入力用シート!D131="","",入力用シート!D131)</f>
        <v/>
      </c>
      <c r="C35" s="216"/>
      <c r="D35" s="217" t="str">
        <f>IF(入力用シート!E131="","",入力用シート!E131 )</f>
        <v/>
      </c>
      <c r="E35" s="217"/>
    </row>
    <row r="36" spans="1:5" ht="12.75" customHeight="1" x14ac:dyDescent="0.2">
      <c r="A36" s="4">
        <v>6</v>
      </c>
      <c r="B36" s="215" t="str">
        <f>IF(入力用シート!D132="","",入力用シート!D132)</f>
        <v/>
      </c>
      <c r="C36" s="216"/>
      <c r="D36" s="217" t="str">
        <f>IF(入力用シート!E132="","",入力用シート!E132 )</f>
        <v/>
      </c>
      <c r="E36" s="217"/>
    </row>
    <row r="37" spans="1:5" ht="12.75" customHeight="1" x14ac:dyDescent="0.2">
      <c r="A37" s="4">
        <v>7</v>
      </c>
      <c r="B37" s="215" t="str">
        <f>IF(入力用シート!D133="","",入力用シート!D133)</f>
        <v/>
      </c>
      <c r="C37" s="216"/>
      <c r="D37" s="217" t="str">
        <f>IF(入力用シート!E133="","",入力用シート!E133 )</f>
        <v/>
      </c>
      <c r="E37" s="217"/>
    </row>
    <row r="38" spans="1:5" ht="12.75" customHeight="1" x14ac:dyDescent="0.2">
      <c r="A38" s="4">
        <v>8</v>
      </c>
      <c r="B38" s="215" t="str">
        <f>IF(入力用シート!D134="","",入力用シート!D134)</f>
        <v/>
      </c>
      <c r="C38" s="216"/>
      <c r="D38" s="217" t="str">
        <f>IF(入力用シート!E134="","",入力用シート!E134 )</f>
        <v/>
      </c>
      <c r="E38" s="217"/>
    </row>
    <row r="39" spans="1:5" ht="12.75" customHeight="1" x14ac:dyDescent="0.2">
      <c r="A39" s="4">
        <v>9</v>
      </c>
      <c r="B39" s="215" t="str">
        <f>IF(入力用シート!D135="","",入力用シート!D135)</f>
        <v/>
      </c>
      <c r="C39" s="216"/>
      <c r="D39" s="217" t="str">
        <f>IF(入力用シート!E135="","",入力用シート!E135 )</f>
        <v/>
      </c>
      <c r="E39" s="217"/>
    </row>
    <row r="40" spans="1:5" ht="12.75" customHeight="1" x14ac:dyDescent="0.2">
      <c r="A40" s="4">
        <v>10</v>
      </c>
      <c r="B40" s="215" t="str">
        <f>IF(入力用シート!D136="","",入力用シート!D136)</f>
        <v/>
      </c>
      <c r="C40" s="216"/>
      <c r="D40" s="217" t="str">
        <f>IF(入力用シート!E136="","",入力用シート!E136 )</f>
        <v/>
      </c>
      <c r="E40" s="217"/>
    </row>
    <row r="41" spans="1:5" ht="12.75" customHeight="1" x14ac:dyDescent="0.2">
      <c r="A41" s="4">
        <v>11</v>
      </c>
      <c r="B41" s="215" t="str">
        <f>IF(入力用シート!D137="","",入力用シート!D137)</f>
        <v/>
      </c>
      <c r="C41" s="216"/>
      <c r="D41" s="217" t="str">
        <f>IF(入力用シート!E137="","",入力用シート!E137 )</f>
        <v/>
      </c>
      <c r="E41" s="217"/>
    </row>
    <row r="42" spans="1:5" ht="12.75" customHeight="1" x14ac:dyDescent="0.2">
      <c r="A42" s="4">
        <v>12</v>
      </c>
      <c r="B42" s="215" t="str">
        <f>IF(入力用シート!D138="","",入力用シート!D138)</f>
        <v/>
      </c>
      <c r="C42" s="216"/>
      <c r="D42" s="217" t="str">
        <f>IF(入力用シート!E138="","",入力用シート!E138 )</f>
        <v/>
      </c>
      <c r="E42" s="217"/>
    </row>
    <row r="43" spans="1:5" ht="12.75" customHeight="1" x14ac:dyDescent="0.2">
      <c r="A43" s="4">
        <v>13</v>
      </c>
      <c r="B43" s="215" t="str">
        <f>IF(入力用シート!D139="","",入力用シート!D139)</f>
        <v/>
      </c>
      <c r="C43" s="216"/>
      <c r="D43" s="217" t="str">
        <f>IF(入力用シート!E139="","",入力用シート!E139 )</f>
        <v/>
      </c>
      <c r="E43" s="217"/>
    </row>
    <row r="44" spans="1:5" ht="12.75" customHeight="1" x14ac:dyDescent="0.2">
      <c r="A44" s="4">
        <v>14</v>
      </c>
      <c r="B44" s="215" t="str">
        <f>IF(入力用シート!D140="","",入力用シート!D140)</f>
        <v/>
      </c>
      <c r="C44" s="216"/>
      <c r="D44" s="217" t="str">
        <f>IF(入力用シート!E140="","",入力用シート!E140 )</f>
        <v/>
      </c>
      <c r="E44" s="217"/>
    </row>
    <row r="45" spans="1:5" ht="12.75" customHeight="1" x14ac:dyDescent="0.2">
      <c r="A45" s="4">
        <v>15</v>
      </c>
      <c r="B45" s="215" t="str">
        <f>IF(入力用シート!D141="","",入力用シート!D141)</f>
        <v/>
      </c>
      <c r="C45" s="216"/>
      <c r="D45" s="217" t="str">
        <f>IF(入力用シート!E141="","",入力用シート!E141 )</f>
        <v/>
      </c>
      <c r="E45" s="217"/>
    </row>
    <row r="46" spans="1:5" ht="12.75" customHeight="1" x14ac:dyDescent="0.2">
      <c r="A46" s="4">
        <v>16</v>
      </c>
      <c r="B46" s="215" t="str">
        <f>IF(入力用シート!D142="","",入力用シート!D142)</f>
        <v/>
      </c>
      <c r="C46" s="216"/>
      <c r="D46" s="217" t="str">
        <f>IF(入力用シート!E142="","",入力用シート!E142 )</f>
        <v/>
      </c>
      <c r="E46" s="217"/>
    </row>
    <row r="47" spans="1:5" ht="12.75" customHeight="1" x14ac:dyDescent="0.2">
      <c r="A47" s="81" t="s">
        <v>110</v>
      </c>
      <c r="B47" s="81"/>
      <c r="C47" s="81"/>
      <c r="D47" s="81"/>
      <c r="E47" s="81"/>
    </row>
    <row r="48" spans="1:5" ht="12.75" customHeight="1" x14ac:dyDescent="0.2">
      <c r="A48" s="64">
        <v>1</v>
      </c>
      <c r="B48" s="215" t="str">
        <f>IF(入力用シート!D144="","",入力用シート!D144)</f>
        <v/>
      </c>
      <c r="C48" s="216"/>
      <c r="D48" s="217" t="str">
        <f>IF(入力用シート!E144="","",入力用シート!E144 )</f>
        <v/>
      </c>
      <c r="E48" s="217"/>
    </row>
    <row r="49" spans="1:5" ht="12.75" customHeight="1" x14ac:dyDescent="0.2">
      <c r="A49" s="4">
        <v>2</v>
      </c>
      <c r="B49" s="215" t="str">
        <f>IF(入力用シート!D145="","",入力用シート!D145)</f>
        <v/>
      </c>
      <c r="C49" s="216"/>
      <c r="D49" s="217" t="str">
        <f>IF(入力用シート!E145="","",入力用シート!E145 )</f>
        <v/>
      </c>
      <c r="E49" s="217"/>
    </row>
    <row r="50" spans="1:5" ht="12.75" customHeight="1" x14ac:dyDescent="0.2">
      <c r="A50" s="4">
        <v>3</v>
      </c>
      <c r="B50" s="215" t="str">
        <f>IF(入力用シート!D146="","",入力用シート!D146)</f>
        <v/>
      </c>
      <c r="C50" s="216"/>
      <c r="D50" s="217" t="str">
        <f>IF(入力用シート!E146="","",入力用シート!E146 )</f>
        <v/>
      </c>
      <c r="E50" s="217"/>
    </row>
    <row r="51" spans="1:5" ht="12.75" customHeight="1" x14ac:dyDescent="0.2">
      <c r="A51" s="4">
        <v>4</v>
      </c>
      <c r="B51" s="215" t="str">
        <f>IF(入力用シート!D147="","",入力用シート!D147)</f>
        <v/>
      </c>
      <c r="C51" s="216"/>
      <c r="D51" s="217" t="str">
        <f>IF(入力用シート!E147="","",入力用シート!E147 )</f>
        <v/>
      </c>
      <c r="E51" s="217"/>
    </row>
    <row r="52" spans="1:5" ht="12.75" customHeight="1" x14ac:dyDescent="0.2">
      <c r="A52" s="4">
        <v>5</v>
      </c>
      <c r="B52" s="215" t="str">
        <f>IF(入力用シート!D148="","",入力用シート!D148)</f>
        <v/>
      </c>
      <c r="C52" s="216"/>
      <c r="D52" s="217" t="str">
        <f>IF(入力用シート!E148="","",入力用シート!E148 )</f>
        <v/>
      </c>
      <c r="E52" s="217"/>
    </row>
    <row r="53" spans="1:5" ht="12.75" customHeight="1" x14ac:dyDescent="0.2">
      <c r="A53" s="4">
        <v>6</v>
      </c>
      <c r="B53" s="215" t="str">
        <f>IF(入力用シート!D149="","",入力用シート!D149)</f>
        <v/>
      </c>
      <c r="C53" s="216"/>
      <c r="D53" s="217" t="str">
        <f>IF(入力用シート!E149="","",入力用シート!E149 )</f>
        <v/>
      </c>
      <c r="E53" s="217"/>
    </row>
    <row r="54" spans="1:5" ht="12.75" customHeight="1" x14ac:dyDescent="0.2">
      <c r="A54" s="4">
        <v>7</v>
      </c>
      <c r="B54" s="215" t="str">
        <f>IF(入力用シート!D150="","",入力用シート!D150)</f>
        <v/>
      </c>
      <c r="C54" s="216"/>
      <c r="D54" s="217" t="str">
        <f>IF(入力用シート!E150="","",入力用シート!E150 )</f>
        <v/>
      </c>
      <c r="E54" s="217"/>
    </row>
    <row r="55" spans="1:5" ht="12.75" customHeight="1" x14ac:dyDescent="0.2">
      <c r="A55" s="4">
        <v>8</v>
      </c>
      <c r="B55" s="215" t="str">
        <f>IF(入力用シート!D151="","",入力用シート!D151)</f>
        <v/>
      </c>
      <c r="C55" s="216"/>
      <c r="D55" s="217" t="str">
        <f>IF(入力用シート!E151="","",入力用シート!E151 )</f>
        <v/>
      </c>
      <c r="E55" s="217"/>
    </row>
    <row r="56" spans="1:5" ht="12.75" customHeight="1" x14ac:dyDescent="0.2">
      <c r="A56" s="4">
        <v>9</v>
      </c>
      <c r="B56" s="215" t="str">
        <f>IF(入力用シート!D152="","",入力用シート!D152)</f>
        <v/>
      </c>
      <c r="C56" s="216"/>
      <c r="D56" s="217" t="str">
        <f>IF(入力用シート!E152="","",入力用シート!E152 )</f>
        <v/>
      </c>
      <c r="E56" s="217"/>
    </row>
    <row r="57" spans="1:5" ht="12.75" customHeight="1" x14ac:dyDescent="0.2">
      <c r="A57" s="4">
        <v>10</v>
      </c>
      <c r="B57" s="215" t="str">
        <f>IF(入力用シート!D153="","",入力用シート!D153)</f>
        <v/>
      </c>
      <c r="C57" s="216"/>
      <c r="D57" s="217" t="str">
        <f>IF(入力用シート!E153="","",入力用シート!E153 )</f>
        <v/>
      </c>
      <c r="E57" s="217"/>
    </row>
    <row r="58" spans="1:5" ht="12.75" customHeight="1" x14ac:dyDescent="0.2">
      <c r="A58" s="4">
        <v>11</v>
      </c>
      <c r="B58" s="215" t="str">
        <f>IF(入力用シート!D154="","",入力用シート!D154)</f>
        <v/>
      </c>
      <c r="C58" s="216"/>
      <c r="D58" s="217" t="str">
        <f>IF(入力用シート!E154="","",入力用シート!E154 )</f>
        <v/>
      </c>
      <c r="E58" s="217"/>
    </row>
    <row r="59" spans="1:5" ht="12.75" customHeight="1" x14ac:dyDescent="0.2">
      <c r="A59" s="4">
        <v>12</v>
      </c>
      <c r="B59" s="215" t="str">
        <f>IF(入力用シート!D155="","",入力用シート!D155)</f>
        <v/>
      </c>
      <c r="C59" s="216"/>
      <c r="D59" s="217" t="str">
        <f>IF(入力用シート!E155="","",入力用シート!E155 )</f>
        <v/>
      </c>
      <c r="E59" s="217"/>
    </row>
    <row r="60" spans="1:5" ht="12.75" customHeight="1" x14ac:dyDescent="0.2">
      <c r="A60" s="4">
        <v>13</v>
      </c>
      <c r="B60" s="215" t="str">
        <f>IF(入力用シート!D156="","",入力用シート!D156)</f>
        <v/>
      </c>
      <c r="C60" s="216"/>
      <c r="D60" s="217" t="str">
        <f>IF(入力用シート!E156="","",入力用シート!E156 )</f>
        <v/>
      </c>
      <c r="E60" s="217"/>
    </row>
    <row r="61" spans="1:5" ht="12.75" customHeight="1" x14ac:dyDescent="0.2">
      <c r="A61" s="4">
        <v>14</v>
      </c>
      <c r="B61" s="215" t="str">
        <f>IF(入力用シート!D157="","",入力用シート!D157)</f>
        <v/>
      </c>
      <c r="C61" s="216"/>
      <c r="D61" s="217" t="str">
        <f>IF(入力用シート!E157="","",入力用シート!E157 )</f>
        <v/>
      </c>
      <c r="E61" s="217"/>
    </row>
    <row r="62" spans="1:5" ht="12.75" customHeight="1" x14ac:dyDescent="0.2">
      <c r="A62" s="4">
        <v>15</v>
      </c>
      <c r="B62" s="215" t="str">
        <f>IF(入力用シート!D158="","",入力用シート!D158)</f>
        <v/>
      </c>
      <c r="C62" s="216"/>
      <c r="D62" s="217" t="str">
        <f>IF(入力用シート!E158="","",入力用シート!E158 )</f>
        <v/>
      </c>
      <c r="E62" s="217"/>
    </row>
    <row r="63" spans="1:5" ht="12.75" customHeight="1" x14ac:dyDescent="0.2">
      <c r="A63" s="4">
        <v>16</v>
      </c>
      <c r="B63" s="215" t="str">
        <f>IF(入力用シート!D159="","",入力用シート!D159)</f>
        <v/>
      </c>
      <c r="C63" s="216"/>
      <c r="D63" s="217" t="str">
        <f>IF(入力用シート!E159="","",入力用シート!E159 )</f>
        <v/>
      </c>
      <c r="E63" s="217"/>
    </row>
    <row r="64" spans="1:5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</sheetData>
  <sheetProtection selectLockedCells="1" selectUnlockedCells="1"/>
  <mergeCells count="114">
    <mergeCell ref="A2:F2"/>
    <mergeCell ref="E1:F1"/>
    <mergeCell ref="D12:E12"/>
    <mergeCell ref="A4:B4"/>
    <mergeCell ref="C4:F4"/>
    <mergeCell ref="A5:B5"/>
    <mergeCell ref="C5:F5"/>
    <mergeCell ref="C6:D6"/>
    <mergeCell ref="E6:F6"/>
    <mergeCell ref="B14:C14"/>
    <mergeCell ref="D14:E14"/>
    <mergeCell ref="B15:C15"/>
    <mergeCell ref="D15:E15"/>
    <mergeCell ref="C7:F7"/>
    <mergeCell ref="C8:F8"/>
    <mergeCell ref="B9:C9"/>
    <mergeCell ref="D9:F9"/>
    <mergeCell ref="B11:D11"/>
    <mergeCell ref="B12:C12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8:C28"/>
    <mergeCell ref="D28:E28"/>
    <mergeCell ref="B29:C29"/>
    <mergeCell ref="D29:E29"/>
    <mergeCell ref="B25:C25"/>
    <mergeCell ref="D25:E25"/>
    <mergeCell ref="B26:C26"/>
    <mergeCell ref="D26:E26"/>
    <mergeCell ref="B27:C27"/>
    <mergeCell ref="D27:E27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A13:E13"/>
    <mergeCell ref="A30:E30"/>
    <mergeCell ref="B46:C46"/>
    <mergeCell ref="D46:E46"/>
    <mergeCell ref="B43:C43"/>
    <mergeCell ref="D43:E43"/>
    <mergeCell ref="B44:C44"/>
    <mergeCell ref="D44:E44"/>
    <mergeCell ref="B45:C45"/>
    <mergeCell ref="D45:E45"/>
    <mergeCell ref="A47:E47"/>
    <mergeCell ref="B48:C48"/>
    <mergeCell ref="D48:E48"/>
    <mergeCell ref="B49:C49"/>
    <mergeCell ref="D49:E49"/>
    <mergeCell ref="B50:C50"/>
    <mergeCell ref="D50:E50"/>
    <mergeCell ref="D51:E51"/>
    <mergeCell ref="B52:C52"/>
    <mergeCell ref="D52:E52"/>
    <mergeCell ref="B53:C53"/>
    <mergeCell ref="D53:E53"/>
    <mergeCell ref="B54:C54"/>
    <mergeCell ref="D54:E54"/>
    <mergeCell ref="B51:C51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</mergeCells>
  <phoneticPr fontId="1"/>
  <pageMargins left="0.70866141732283472" right="0.70866141732283472" top="0.74803149606299213" bottom="0.55118110236220474" header="0" footer="0"/>
  <pageSetup paperSize="9" scale="96" orientation="portrait" horizontalDpi="4294967293" r:id="rId1"/>
  <rowBreaks count="1" manualBreakCount="1">
    <brk id="4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8ECF-F42F-4977-AB79-80F7BA71EAEA}">
  <dimension ref="A1:B7"/>
  <sheetViews>
    <sheetView workbookViewId="0">
      <selection activeCell="B7" sqref="B7"/>
    </sheetView>
    <sheetView workbookViewId="1"/>
  </sheetViews>
  <sheetFormatPr defaultColWidth="0" defaultRowHeight="13.2" zeroHeight="1" x14ac:dyDescent="0.2"/>
  <cols>
    <col min="1" max="2" width="9" customWidth="1"/>
  </cols>
  <sheetData>
    <row r="1" spans="1:2" x14ac:dyDescent="0.2">
      <c r="A1" t="s">
        <v>28</v>
      </c>
    </row>
    <row r="2" spans="1:2" x14ac:dyDescent="0.2">
      <c r="A2">
        <v>1</v>
      </c>
      <c r="B2" t="s">
        <v>29</v>
      </c>
    </row>
    <row r="3" spans="1:2" x14ac:dyDescent="0.2">
      <c r="A3">
        <v>2</v>
      </c>
      <c r="B3" t="s">
        <v>30</v>
      </c>
    </row>
    <row r="4" spans="1:2" x14ac:dyDescent="0.2">
      <c r="A4">
        <v>3</v>
      </c>
      <c r="B4" t="s">
        <v>31</v>
      </c>
    </row>
    <row r="5" spans="1:2" x14ac:dyDescent="0.2">
      <c r="A5">
        <v>4</v>
      </c>
      <c r="B5" t="s">
        <v>37</v>
      </c>
    </row>
    <row r="6" spans="1:2" x14ac:dyDescent="0.2">
      <c r="A6">
        <v>5</v>
      </c>
      <c r="B6" t="s">
        <v>32</v>
      </c>
    </row>
    <row r="7" spans="1:2" x14ac:dyDescent="0.2">
      <c r="A7">
        <v>6</v>
      </c>
      <c r="B7" t="s">
        <v>33</v>
      </c>
    </row>
  </sheetData>
  <sheetProtection selectLockedCells="1" selectUnlockedCells="1"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入力用シート</vt:lpstr>
      <vt:lpstr>①参加申込書</vt:lpstr>
      <vt:lpstr>②演奏曲目グループ①</vt:lpstr>
      <vt:lpstr>②演奏曲目グループ②</vt:lpstr>
      <vt:lpstr>②演奏曲目グループ③</vt:lpstr>
      <vt:lpstr>③参加者名簿</vt:lpstr>
      <vt:lpstr>データ集</vt:lpstr>
      <vt:lpstr>③参加者名簿!Print_Area</vt:lpstr>
      <vt:lpstr>データ集!課題曲</vt:lpstr>
      <vt:lpstr>データ集!部門</vt:lpstr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OWNER</dc:creator>
  <cp:lastModifiedBy>明弘 上原</cp:lastModifiedBy>
  <cp:lastPrinted>2022-09-14T13:58:07Z</cp:lastPrinted>
  <dcterms:created xsi:type="dcterms:W3CDTF">2004-04-16T08:13:01Z</dcterms:created>
  <dcterms:modified xsi:type="dcterms:W3CDTF">2025-10-08T22:30:25Z</dcterms:modified>
</cp:coreProperties>
</file>